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3A7C5A2E-574F-4B11-84B2-C805D9652D41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FOSC" sheetId="1" r:id="rId1"/>
  </sheets>
  <definedNames>
    <definedName name="_xlnm.Print_Area" localSheetId="0">FOSC!$B$1:$FE$98</definedName>
    <definedName name="_xlnm.Print_Titles" localSheetId="0">FOSC!$A:$D,FOSC!$1:$10</definedName>
    <definedName name="TitleRegion1.b2.fe98.1">FOSC!$B$1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S9" i="1" l="1"/>
</calcChain>
</file>

<file path=xl/sharedStrings.xml><?xml version="1.0" encoding="utf-8"?>
<sst xmlns="http://schemas.openxmlformats.org/spreadsheetml/2006/main" count="1069" uniqueCount="458">
  <si>
    <t>HCCIS ID</t>
  </si>
  <si>
    <t>Surgical Center Name</t>
  </si>
  <si>
    <t>City</t>
  </si>
  <si>
    <t>Total Operating Expenses (ties to 0790)</t>
  </si>
  <si>
    <t>Salaries and Wages (ties to 2030)</t>
  </si>
  <si>
    <t>Employee Benefits</t>
  </si>
  <si>
    <t>Purchased Services</t>
  </si>
  <si>
    <t>Supplies</t>
  </si>
  <si>
    <t>Interest Expense</t>
  </si>
  <si>
    <t>Depreciation</t>
  </si>
  <si>
    <t>Property Taxes</t>
  </si>
  <si>
    <t>Other Expenses</t>
  </si>
  <si>
    <t>MinnesotaCare Tax</t>
  </si>
  <si>
    <t>Malpractice Expenses</t>
  </si>
  <si>
    <t>Income/(Loss) From Hospital Operations</t>
  </si>
  <si>
    <t>Total Charges from Patient Care (ties to 0201)</t>
  </si>
  <si>
    <t>Net Patient Revenue (0740+0760)</t>
  </si>
  <si>
    <t>Other Payers: Adjustments and Uncollectibles (Champus, Workman's Comp., Auto, etc.)</t>
  </si>
  <si>
    <t>Total Adjustments &amp; Uncollectibles</t>
  </si>
  <si>
    <t>Charity Care Adjustments</t>
  </si>
  <si>
    <t>Total Other Operating Revenue</t>
  </si>
  <si>
    <t>Total Operating Revenue (0750+0770)</t>
  </si>
  <si>
    <t>Total Operating Expenses (ties to 0600)</t>
  </si>
  <si>
    <t>Revenue In Excess of Expenses</t>
  </si>
  <si>
    <t>Total Non-Operating Revenue</t>
  </si>
  <si>
    <t>Total Non-Operating Expenses</t>
  </si>
  <si>
    <t>Extraordinary Items; Gains/(Losses)</t>
  </si>
  <si>
    <t>Net Income Before Income Tax</t>
  </si>
  <si>
    <t>Income Tax</t>
  </si>
  <si>
    <t>Other Payers: Patient Charges (Champus, Workman's Comp., Auto, etc.)</t>
  </si>
  <si>
    <t>Total Patient Charges (ties to 0740)</t>
  </si>
  <si>
    <t>Individual (Self-Pay) Patient Charges</t>
  </si>
  <si>
    <t>RN FTEs</t>
  </si>
  <si>
    <t>LPN FTEs</t>
  </si>
  <si>
    <t>Physician FTEs</t>
  </si>
  <si>
    <t>Nurse Anesthetist FTEs</t>
  </si>
  <si>
    <t>Lab Technologist/Technician FTEs</t>
  </si>
  <si>
    <t>All Other Personnel FTEs</t>
  </si>
  <si>
    <t>Number of Physicians with Admitting Privileges</t>
  </si>
  <si>
    <t>Number of Surgical Patient Registrations</t>
  </si>
  <si>
    <t>Number of Operating Rooms</t>
  </si>
  <si>
    <t>Average Number of Hours Surgical Center is Open Per Week</t>
  </si>
  <si>
    <t>Medicare Patient Charges</t>
  </si>
  <si>
    <t>MA Patient Charges</t>
  </si>
  <si>
    <t>MinnesotaCare Patient Charges</t>
  </si>
  <si>
    <t>Commercial Insurers, Nonprofit Health Plans, Private (Non-Public Program Patient Charges</t>
  </si>
  <si>
    <t>Medicare Adjustments</t>
  </si>
  <si>
    <t>MA Adjustments</t>
  </si>
  <si>
    <t>MinnesotaCare Adjustments</t>
  </si>
  <si>
    <t>Commercial Insurers, Nonprofit Health Plans, Private (Non-Public Program Adjustments</t>
  </si>
  <si>
    <t>Total number of Capital Expenditure projects over $1 million dollars each</t>
  </si>
  <si>
    <t>Total Major Capital Expenditure Commitments (for projects listed in code 7595 above)</t>
  </si>
  <si>
    <t>Patient Care Services - Medical Equipment</t>
  </si>
  <si>
    <t>Cardiac Care - Medical Equipment</t>
  </si>
  <si>
    <t>Chemical Dependency - Medical Equipment</t>
  </si>
  <si>
    <t>Emergency Care - Medical Equipment</t>
  </si>
  <si>
    <t>Mental Health - Medical Equipment</t>
  </si>
  <si>
    <t>Neurology - Medical Equipment</t>
  </si>
  <si>
    <t>Obstetrics - Medical Equipment</t>
  </si>
  <si>
    <t>Orthopedics - Medical Equipment</t>
  </si>
  <si>
    <t>Radiation Therapy - Medical Equipment</t>
  </si>
  <si>
    <t>Rehabilitation - Medical Equipment</t>
  </si>
  <si>
    <t>Surgery - Medical Equipment</t>
  </si>
  <si>
    <t>Other Patient Care Services - Medical Equipment</t>
  </si>
  <si>
    <t>Diagnostic Imaging (includes new and replacement equipment) - Medical Equipment</t>
  </si>
  <si>
    <t>MRI - Medical Equipment</t>
  </si>
  <si>
    <t>CT - Medical Equipment</t>
  </si>
  <si>
    <t>PET - Medical Equipment</t>
  </si>
  <si>
    <t>Other Imaging - Medical Equipment</t>
  </si>
  <si>
    <t>General Infrastructure - Medical Equipment</t>
  </si>
  <si>
    <t>Building, Renovation, Non-Patient - Medical Equipment</t>
  </si>
  <si>
    <t>Computer, Laboratory, Phone, or Monitoring - Medical Equipment</t>
  </si>
  <si>
    <t>Electronic Medical Records - Medical Equipment</t>
  </si>
  <si>
    <t>Total Major Capital Expenditure Commitment Expense - Medical Equipment</t>
  </si>
  <si>
    <t>Patient Care Services - Building and Space</t>
  </si>
  <si>
    <t>Cardiac Care - Building and Space</t>
  </si>
  <si>
    <t>Chemical Dependency - Building and Space</t>
  </si>
  <si>
    <t>Emergency Care - Building and Space</t>
  </si>
  <si>
    <t>Mental Health - Building and Space</t>
  </si>
  <si>
    <t>Neurology - Building and Space</t>
  </si>
  <si>
    <t>Obstetrics - Building and Space</t>
  </si>
  <si>
    <t>Orthopedics - Building and Space</t>
  </si>
  <si>
    <t>Radiation Therapy - Building and Space</t>
  </si>
  <si>
    <t>Rehabilitation - Building and Space</t>
  </si>
  <si>
    <t>Surgery - Building and Space</t>
  </si>
  <si>
    <t>Other Patient Care Services - Building and Space</t>
  </si>
  <si>
    <t>Diagnostic Imaging (includes new and replacement equipment) - Building and Space</t>
  </si>
  <si>
    <t>MRI - Building and Space</t>
  </si>
  <si>
    <t>CT - Building and Space</t>
  </si>
  <si>
    <t>PET - Building and Space</t>
  </si>
  <si>
    <t>Other Imaging - Building and Space</t>
  </si>
  <si>
    <t>General Infrastructure - Building and Space</t>
  </si>
  <si>
    <t>Building, Renovation, Non-Patient - Building and Space</t>
  </si>
  <si>
    <t>Computer, Laboratory, Phone, or Monitoring - Building and Space</t>
  </si>
  <si>
    <t>Electronic Medical Records - Building and Space</t>
  </si>
  <si>
    <t>Total Major Capital Expenditure Commitment Expense - Building and Space</t>
  </si>
  <si>
    <t>Patient Care Services - Other Capital Expenditures</t>
  </si>
  <si>
    <t>Cardiac Care - Other Capital Expenditures</t>
  </si>
  <si>
    <t>Chemical Dependency - Other Capital Expenditures</t>
  </si>
  <si>
    <t>Emergency Care - Other Capital Expenditures</t>
  </si>
  <si>
    <t>Mental Health - Other Capital Expenditures</t>
  </si>
  <si>
    <t>Neurology - Other Capital Expenditures</t>
  </si>
  <si>
    <t>Obstetrics - Other Capital Expenditures</t>
  </si>
  <si>
    <t>Orthopedics - Other Capital Expenditures</t>
  </si>
  <si>
    <t>Radiation Therapy - Other Capital Expenditures</t>
  </si>
  <si>
    <t>Rehabilitation - Other Capital Expenditures</t>
  </si>
  <si>
    <t>Surgery - Other Capital Expenditures</t>
  </si>
  <si>
    <t>Other Patient Care Services - Other Capital Expenditures</t>
  </si>
  <si>
    <t>Diagnostic Imaging (includes new and replacement equipment) - Other Capital Expenditures</t>
  </si>
  <si>
    <t>MRI - Other Capital Expenditures</t>
  </si>
  <si>
    <t>CT - Other Capital Expenditures</t>
  </si>
  <si>
    <t>PET - Other Capital Expenditures</t>
  </si>
  <si>
    <t>Other Imaging - Other Capital Expenditures</t>
  </si>
  <si>
    <t>General Infrastructure - Other Capital Expenditures</t>
  </si>
  <si>
    <t>Building, Renovation, Non-Patient - Other Capital Expenditures</t>
  </si>
  <si>
    <t>Computer, Laboratory, Phone, or Monitoring - Other Capital Expenditures</t>
  </si>
  <si>
    <t>Electronic Medical Records - Other Capital Expenditures</t>
  </si>
  <si>
    <t>Total Major Capital Expenditure Commitment Expense - Other Capital Expenditures</t>
  </si>
  <si>
    <t>Patient Care Services - Total Capital Expenditures</t>
  </si>
  <si>
    <t>Cardiac Care - Total Capital Expenditures</t>
  </si>
  <si>
    <t>Chemical Dependency - Total Capital Expenditures</t>
  </si>
  <si>
    <t>Emergency Care - Total Capital Expenditures</t>
  </si>
  <si>
    <t>Mental Health - Total Capital Expenditures</t>
  </si>
  <si>
    <t>Neurology - Total Capital Expenditures</t>
  </si>
  <si>
    <t>Obstetrics - Total Capital Expenditures</t>
  </si>
  <si>
    <t>Orthopedics - Total Capital Expenditures</t>
  </si>
  <si>
    <t>Radiation Therapy - Total Capital Expenditures</t>
  </si>
  <si>
    <t>Rehabilitation - Total Capital Expenditures</t>
  </si>
  <si>
    <t>Surgery - Total Capital Expenditures</t>
  </si>
  <si>
    <t>Other Patient Care Services - Total Capital Expenditures</t>
  </si>
  <si>
    <t>Diagnostic Imaging (includes new and replacement equipment) - Total Capital Expenditures</t>
  </si>
  <si>
    <t>MRI - Total Capital Expenditures</t>
  </si>
  <si>
    <t>CT - Total Capital Expenditures</t>
  </si>
  <si>
    <t>PET - Total Capital Expenditures</t>
  </si>
  <si>
    <t>Other Imaging - Total Capital Expenditures</t>
  </si>
  <si>
    <t>General Infrastructure - Total Capital Expenditures</t>
  </si>
  <si>
    <t>Building, Renovation, Non-Patient - Total Capital Expenditures</t>
  </si>
  <si>
    <t>Computer, Laboratory, Phone, or Monitoring - Total Capital Expenditures</t>
  </si>
  <si>
    <t>Electronic Medical Records - Total Capital Expenditures</t>
  </si>
  <si>
    <t>Total Major Capital Expenditure Commitment Expense - Total Capital Expenditures</t>
  </si>
  <si>
    <t>All other Surgical Procedures Performed</t>
  </si>
  <si>
    <t>All other Non-Surgical Procedures Performed</t>
  </si>
  <si>
    <t>(# 0600)</t>
  </si>
  <si>
    <t>(# 0601)</t>
  </si>
  <si>
    <t>(# 0602)</t>
  </si>
  <si>
    <t>(# 0604)</t>
  </si>
  <si>
    <t>(# 0608)</t>
  </si>
  <si>
    <t>(# 0615)</t>
  </si>
  <si>
    <t>(# 0616)</t>
  </si>
  <si>
    <t>(# 0618)</t>
  </si>
  <si>
    <t>(# 0619)</t>
  </si>
  <si>
    <t>(# 0621)</t>
  </si>
  <si>
    <t>(# 0623)</t>
  </si>
  <si>
    <t>(# 0625)</t>
  </si>
  <si>
    <t>(# 0700)</t>
  </si>
  <si>
    <t>(# 0740)</t>
  </si>
  <si>
    <t>(# 0750)</t>
  </si>
  <si>
    <t>(# 0751)</t>
  </si>
  <si>
    <t>(# 0760)</t>
  </si>
  <si>
    <t>(# 0762)</t>
  </si>
  <si>
    <t>(# 0770)</t>
  </si>
  <si>
    <t>(# 0780)</t>
  </si>
  <si>
    <t>(# 0790)</t>
  </si>
  <si>
    <t>(# 0800)</t>
  </si>
  <si>
    <t>(# 0820)</t>
  </si>
  <si>
    <t>(# 0830)</t>
  </si>
  <si>
    <t>(# 0831)</t>
  </si>
  <si>
    <t>(# 0834)</t>
  </si>
  <si>
    <t>(# 0837)</t>
  </si>
  <si>
    <t>(# 0847)</t>
  </si>
  <si>
    <t>(# 0850)</t>
  </si>
  <si>
    <t>(# 0852)</t>
  </si>
  <si>
    <t>(# 2031)</t>
  </si>
  <si>
    <t>(# 2032)</t>
  </si>
  <si>
    <t>(# 2034)</t>
  </si>
  <si>
    <t>(# 2040)</t>
  </si>
  <si>
    <t>(# 2131)</t>
  </si>
  <si>
    <t>(# 2134)</t>
  </si>
  <si>
    <t>(# 2135)</t>
  </si>
  <si>
    <t>(# 2138)</t>
  </si>
  <si>
    <t>(# 4530)</t>
  </si>
  <si>
    <t>(# 7300)</t>
  </si>
  <si>
    <t>(# 7301)</t>
  </si>
  <si>
    <t>(# 7302)</t>
  </si>
  <si>
    <t>(# 7303)</t>
  </si>
  <si>
    <t>(# 7304)</t>
  </si>
  <si>
    <t>(# 7305)</t>
  </si>
  <si>
    <t>(# 7306)</t>
  </si>
  <si>
    <t>(# 7308)</t>
  </si>
  <si>
    <t>(# 7309)</t>
  </si>
  <si>
    <t>(# 7448)</t>
  </si>
  <si>
    <t>(# 7449)</t>
  </si>
  <si>
    <t>(# 7450)</t>
  </si>
  <si>
    <t>(# 7451)</t>
  </si>
  <si>
    <t>(# 7452)</t>
  </si>
  <si>
    <t>(# 7453)</t>
  </si>
  <si>
    <t>(# 7454)</t>
  </si>
  <si>
    <t>(# 7455)</t>
  </si>
  <si>
    <t>(# 7456)</t>
  </si>
  <si>
    <t>(# 7457)</t>
  </si>
  <si>
    <t>(# 7458)</t>
  </si>
  <si>
    <t>(# 7459)</t>
  </si>
  <si>
    <t>(# 7460)</t>
  </si>
  <si>
    <t>(# 7594)</t>
  </si>
  <si>
    <t>(# 7595)</t>
  </si>
  <si>
    <t>(# 7596)</t>
  </si>
  <si>
    <t>(# 7597)</t>
  </si>
  <si>
    <t>(# 7598)</t>
  </si>
  <si>
    <t>(# 7599)</t>
  </si>
  <si>
    <t>(# 7600)</t>
  </si>
  <si>
    <t>(# 7602)</t>
  </si>
  <si>
    <t>(# 7603)</t>
  </si>
  <si>
    <t>(# 7604)</t>
  </si>
  <si>
    <t>(# 7605)</t>
  </si>
  <si>
    <t>(# 7606)</t>
  </si>
  <si>
    <t>(# 7607)</t>
  </si>
  <si>
    <t>(# 7608)</t>
  </si>
  <si>
    <t>(# 7609)</t>
  </si>
  <si>
    <t>(# 7610)</t>
  </si>
  <si>
    <t>(# 7611)</t>
  </si>
  <si>
    <t>(# 7612)</t>
  </si>
  <si>
    <t>(# 7613)</t>
  </si>
  <si>
    <t>(# 7614)</t>
  </si>
  <si>
    <t>(# 7615)</t>
  </si>
  <si>
    <t>(# 7616)</t>
  </si>
  <si>
    <t>(# 7617)</t>
  </si>
  <si>
    <t>(# 7618)</t>
  </si>
  <si>
    <t>(# 7619)</t>
  </si>
  <si>
    <t>(# 7620)</t>
  </si>
  <si>
    <t>(# 7621)</t>
  </si>
  <si>
    <t>(# 7622)</t>
  </si>
  <si>
    <t>(# 7623)</t>
  </si>
  <si>
    <t>(# 7625)</t>
  </si>
  <si>
    <t>(# 7626)</t>
  </si>
  <si>
    <t>(# 7627)</t>
  </si>
  <si>
    <t>(# 7628)</t>
  </si>
  <si>
    <t>(# 7629)</t>
  </si>
  <si>
    <t>(# 7630)</t>
  </si>
  <si>
    <t>(# 7631)</t>
  </si>
  <si>
    <t>(# 7632)</t>
  </si>
  <si>
    <t>(# 7633)</t>
  </si>
  <si>
    <t>(# 7634)</t>
  </si>
  <si>
    <t>(# 7635)</t>
  </si>
  <si>
    <t>(# 7636)</t>
  </si>
  <si>
    <t>(# 7637)</t>
  </si>
  <si>
    <t>(# 7638)</t>
  </si>
  <si>
    <t>(# 7639)</t>
  </si>
  <si>
    <t>(# 7640)</t>
  </si>
  <si>
    <t>(# 7641)</t>
  </si>
  <si>
    <t>(# 7642)</t>
  </si>
  <si>
    <t>(# 7643)</t>
  </si>
  <si>
    <t>(# 7644)</t>
  </si>
  <si>
    <t>(# 7645)</t>
  </si>
  <si>
    <t>(# 7646)</t>
  </si>
  <si>
    <t>(# 7648)</t>
  </si>
  <si>
    <t>(# 7649)</t>
  </si>
  <si>
    <t>(# 7650)</t>
  </si>
  <si>
    <t>(# 7651)</t>
  </si>
  <si>
    <t>(# 7652)</t>
  </si>
  <si>
    <t>(# 7653)</t>
  </si>
  <si>
    <t>(# 7654)</t>
  </si>
  <si>
    <t>(# 7655)</t>
  </si>
  <si>
    <t>(# 7656)</t>
  </si>
  <si>
    <t>(# 7657)</t>
  </si>
  <si>
    <t>(# 7658)</t>
  </si>
  <si>
    <t>(# 7659)</t>
  </si>
  <si>
    <t>(# 7660)</t>
  </si>
  <si>
    <t>(# 7661)</t>
  </si>
  <si>
    <t>(# 7662)</t>
  </si>
  <si>
    <t>(# 7663)</t>
  </si>
  <si>
    <t>(# 7664)</t>
  </si>
  <si>
    <t>(# 7665)</t>
  </si>
  <si>
    <t>(# 7666)</t>
  </si>
  <si>
    <t>(# 7667)</t>
  </si>
  <si>
    <t>(# 7668)</t>
  </si>
  <si>
    <t>(# 7669)</t>
  </si>
  <si>
    <t>(# 7671)</t>
  </si>
  <si>
    <t>(# 7672)</t>
  </si>
  <si>
    <t>(# 7673)</t>
  </si>
  <si>
    <t>(# 7674)</t>
  </si>
  <si>
    <t>(# 7675)</t>
  </si>
  <si>
    <t>(# 7676)</t>
  </si>
  <si>
    <t>(# 7677)</t>
  </si>
  <si>
    <t>(# 7678)</t>
  </si>
  <si>
    <t>(# 7679)</t>
  </si>
  <si>
    <t>(# 7680)</t>
  </si>
  <si>
    <t>(# 7681)</t>
  </si>
  <si>
    <t>(# 7682)</t>
  </si>
  <si>
    <t>(# 7683)</t>
  </si>
  <si>
    <t>(# 7684)</t>
  </si>
  <si>
    <t>(# 7685)</t>
  </si>
  <si>
    <t>(# 7686)</t>
  </si>
  <si>
    <t>(# 7687)</t>
  </si>
  <si>
    <t>(# 7688)</t>
  </si>
  <si>
    <t>(# 7706)</t>
  </si>
  <si>
    <t>(# 7707)</t>
  </si>
  <si>
    <t>(# 7410)</t>
  </si>
  <si>
    <t>MA/MinnesotaCare Patient Charges</t>
  </si>
  <si>
    <t>MA/MinnesotaCare Adjustments</t>
  </si>
  <si>
    <t>(# 8100)</t>
  </si>
  <si>
    <t>Report Year End Date</t>
  </si>
  <si>
    <t>HIDE</t>
  </si>
  <si>
    <t>Health Economics Program</t>
  </si>
  <si>
    <t>COLUMN</t>
  </si>
  <si>
    <t>Minnesota Department of Health</t>
  </si>
  <si>
    <t>Freestanding Outpatient Surgical Center (FOSC) Data</t>
  </si>
  <si>
    <t>Provision for Bad Debts (End Year 2012)*</t>
  </si>
  <si>
    <t>X-Ray Technician FTEs (End Year 2013)**</t>
  </si>
  <si>
    <t>Imaging Technician FTEs (Beginning Year 2014)**</t>
  </si>
  <si>
    <t>Self Pay Discounts (Beginning Year 2013)***</t>
  </si>
  <si>
    <t>GAMC Patient Charges (End Year 2010)****</t>
  </si>
  <si>
    <t>GAMC Adjustments (End Year 2010)****</t>
  </si>
  <si>
    <t>Provision for Bad Debt (Beginning Year 2013)*</t>
  </si>
  <si>
    <t>*FASB Accounting Rules change: Effective 2013 Provision for Bad Debt is an Adjustment (negative number) not a Natural Expense (positive number)</t>
  </si>
  <si>
    <t>***Self Pay Discounts added in 2013</t>
  </si>
  <si>
    <t>(# 2188)</t>
  </si>
  <si>
    <t>**X-ray Technician updated in 2014 to include all Imaging Technicians</t>
  </si>
  <si>
    <t>****GAMC discontinued after 2010</t>
  </si>
  <si>
    <t>Number of Procedure Rooms (Optional)</t>
  </si>
  <si>
    <t>Availability of Non-Surgical Procedures/Services</t>
  </si>
  <si>
    <t>Radiology procedures (CPT codes 70000 to 79999)</t>
  </si>
  <si>
    <t>Laboratory or pathology procedures (CPT codes 80000 to 89000)</t>
  </si>
  <si>
    <t>Medical procedures i.e. check-ups, immunizations, minor injury repair, etc. (CPT codes 90000 to 99199)</t>
  </si>
  <si>
    <t>Other Non-Surgical Procedures or Services (please specify)</t>
  </si>
  <si>
    <r>
      <rPr>
        <b/>
        <sz val="11"/>
        <color theme="1"/>
        <rFont val="Arial"/>
        <family val="2"/>
      </rPr>
      <t>Services and Capacity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(Procedure Rooms Optional)</t>
    </r>
  </si>
  <si>
    <t>Procedure Summary</t>
  </si>
  <si>
    <t xml:space="preserve">Total Procedures </t>
  </si>
  <si>
    <t>Employee Classification of FTEs and Physicians with Staff Privileges</t>
  </si>
  <si>
    <r>
      <rPr>
        <b/>
        <sz val="11"/>
        <color theme="1"/>
        <rFont val="Arial"/>
        <family val="2"/>
      </rPr>
      <t>Natural Expense Summary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(Section is Optional with the exception of Total Operating Expenses)</t>
    </r>
  </si>
  <si>
    <t>Patient Care Charges and Primary Payer Charge Summary</t>
  </si>
  <si>
    <t>Primary Payer Adjustments and Uncollectibles</t>
  </si>
  <si>
    <r>
      <t xml:space="preserve">Revenue and Expense Information </t>
    </r>
    <r>
      <rPr>
        <sz val="8"/>
        <color theme="1"/>
        <rFont val="Arial"/>
        <family val="2"/>
      </rPr>
      <t>(Optional with the exceptions of Net Patient Revenue and Total Operating Expenses)</t>
    </r>
  </si>
  <si>
    <t>Does your Surgical Center have a Charity Care Policy?</t>
  </si>
  <si>
    <t>Charity Care</t>
  </si>
  <si>
    <t>Major Capital Expenditure Commitments</t>
  </si>
  <si>
    <t>Total Surgical Center FTEs</t>
  </si>
  <si>
    <t>Center for Pain Management Ambulatory Surgery</t>
  </si>
  <si>
    <t>Alexandria</t>
  </si>
  <si>
    <t>Yes</t>
  </si>
  <si>
    <t>No</t>
  </si>
  <si>
    <t>Minnesota Eye Institute Surgery Center</t>
  </si>
  <si>
    <t>Vance Thompson Vision</t>
  </si>
  <si>
    <t>Brainerd Lakes Surgery Center</t>
  </si>
  <si>
    <t>Baxter</t>
  </si>
  <si>
    <t>Blaine Orthopedic Surgery Center</t>
  </si>
  <si>
    <t>Blaine</t>
  </si>
  <si>
    <t>MN Eye Laser &amp; Surgery Center</t>
  </si>
  <si>
    <t>North Metro Surgery Center</t>
  </si>
  <si>
    <t>Chu Surgery Center, LLC</t>
  </si>
  <si>
    <t>Bloomington</t>
  </si>
  <si>
    <t>MNGI Endoscopy ASC Inc. - Bloomington</t>
  </si>
  <si>
    <t>TRIA Orthopaedic Center, LLC</t>
  </si>
  <si>
    <t>Burnsville</t>
  </si>
  <si>
    <t>Minnesota Valley Surgery Center, LLC</t>
  </si>
  <si>
    <t>Park Nicollet Same Day Surgery</t>
  </si>
  <si>
    <t>Ridges Surgery Center</t>
  </si>
  <si>
    <t>Bhatti GI Surgery Center</t>
  </si>
  <si>
    <t>Chaska</t>
  </si>
  <si>
    <t>Chaska Plaza Surgery Center dba Two Twelve Surgery Center</t>
  </si>
  <si>
    <t>Pain Centers of Minnesota - Chaska</t>
  </si>
  <si>
    <t>MNGI Endoscopy ASC Inc. - Coon Rapids</t>
  </si>
  <si>
    <t>Coon Rapids</t>
  </si>
  <si>
    <t>Sanford Health DL Surgery</t>
  </si>
  <si>
    <t>Detroit Lakes</t>
  </si>
  <si>
    <t>Duluth Surgical Suites, LLC</t>
  </si>
  <si>
    <t>Duluth</t>
  </si>
  <si>
    <t>Lakewalk Surgery Center, Inc.</t>
  </si>
  <si>
    <t>Pavilion Surgery Center, LLC</t>
  </si>
  <si>
    <t>Eagan Orthopedic Surgery Center</t>
  </si>
  <si>
    <t>Eagan</t>
  </si>
  <si>
    <t>Eagan Surgery Center</t>
  </si>
  <si>
    <t>MNGI Endoscopy ASC Inc. - Eagan</t>
  </si>
  <si>
    <t>CCRM Minneapolis</t>
  </si>
  <si>
    <t>Edina</t>
  </si>
  <si>
    <t>Centennial Lakes Surgery Center</t>
  </si>
  <si>
    <t>Crosstown Surgery Center LLC</t>
  </si>
  <si>
    <t>Edina Surgery Center</t>
  </si>
  <si>
    <t>McCannel Eye Surgery, LLC</t>
  </si>
  <si>
    <t>Nura Surgical Center, LLC</t>
  </si>
  <si>
    <t>SouthHealth ASC, LLC dba Edina Specialty Surgery Center</t>
  </si>
  <si>
    <t>Southwest Surgery Center</t>
  </si>
  <si>
    <t>Twin Cities Surgery Center</t>
  </si>
  <si>
    <t>Crossroads Surgery Center</t>
  </si>
  <si>
    <t>Faribault</t>
  </si>
  <si>
    <t>Lakewood Surgery Center</t>
  </si>
  <si>
    <t>Grand Rapids</t>
  </si>
  <si>
    <t>Regional Eye Surgery Center Inc.</t>
  </si>
  <si>
    <t>Hutchinson</t>
  </si>
  <si>
    <t>High Pointe Surgery Center</t>
  </si>
  <si>
    <t>Lake Elmo</t>
  </si>
  <si>
    <t>Mankato Clinic Endoscopy Center</t>
  </si>
  <si>
    <t>Mankato</t>
  </si>
  <si>
    <t>Pain Centers of Minnesota - Mankato</t>
  </si>
  <si>
    <t>Fairview Maple Grove Surgery Center</t>
  </si>
  <si>
    <t>Maple Grove</t>
  </si>
  <si>
    <t>Metropolitan Surgical Center, LLC</t>
  </si>
  <si>
    <t>North Memorial Ambulatory Surgery</t>
  </si>
  <si>
    <t>Maplewood</t>
  </si>
  <si>
    <t>HealthEast - Maplewood Surgery Center, LLC</t>
  </si>
  <si>
    <t>Marshall</t>
  </si>
  <si>
    <t>Southwest Minnesota Surgery Center</t>
  </si>
  <si>
    <t>U of M Health Clinics and Surgery Center</t>
  </si>
  <si>
    <t>Minneapolis</t>
  </si>
  <si>
    <t>Children's Healthcare Services Inc. DBA Children's - Minnetonka</t>
  </si>
  <si>
    <t>Minnetonka</t>
  </si>
  <si>
    <t>Minnesota Eye Laser &amp; Surgery</t>
  </si>
  <si>
    <t>Minnetonka Ambulatory Surgery</t>
  </si>
  <si>
    <t>Minnesota Vascular Surgery Center</t>
  </si>
  <si>
    <t>New Brighton</t>
  </si>
  <si>
    <t>ILBNC Special Procedures</t>
  </si>
  <si>
    <t>Plymouth</t>
  </si>
  <si>
    <t>MNGI Endoscopy ASC Inc. - Plymouth</t>
  </si>
  <si>
    <t>WestHealth Surgery Center</t>
  </si>
  <si>
    <t>Centracare Surgery Center, LLC</t>
  </si>
  <si>
    <t>St. Cloud</t>
  </si>
  <si>
    <t>Midsota Surgical Suites PA</t>
  </si>
  <si>
    <t>St. Cloud Center for Ophthalmic Surgery</t>
  </si>
  <si>
    <t>St. Cloud Outpatient Surgery, Ltd.</t>
  </si>
  <si>
    <t>Associated Eye Care Ambulatory Surgery Center, LLC</t>
  </si>
  <si>
    <t>Stillwater</t>
  </si>
  <si>
    <t>CDI Twin Cities ASC, LLC</t>
  </si>
  <si>
    <t>St. Louis Park</t>
  </si>
  <si>
    <t>Minnesota Endoscopy Center LLC</t>
  </si>
  <si>
    <t>St. Paul</t>
  </si>
  <si>
    <t>Vadnais Heights Surgery Center</t>
  </si>
  <si>
    <t>Vadnais Heights</t>
  </si>
  <si>
    <t>Northwoods Surgery Center LLC</t>
  </si>
  <si>
    <t>Virginia</t>
  </si>
  <si>
    <t>Wayzata</t>
  </si>
  <si>
    <t>Family Surgery Center, LLC</t>
  </si>
  <si>
    <t>Willmar</t>
  </si>
  <si>
    <t>Willmar Surgery Center, LLP</t>
  </si>
  <si>
    <t>Gundersen Lutheran Medical Center</t>
  </si>
  <si>
    <t>Winona</t>
  </si>
  <si>
    <t>Center for Diagnostic Imaging</t>
  </si>
  <si>
    <t>Woodbury</t>
  </si>
  <si>
    <t>Landmark Surgery Center</t>
  </si>
  <si>
    <t>Midwest Surgery Center</t>
  </si>
  <si>
    <t>Minnesota Eye Laser &amp; Surgery Centers, LLC</t>
  </si>
  <si>
    <t>MNGI Endoscopy ASC, Inc - Woodbury</t>
  </si>
  <si>
    <t>TRIA Orthopaedic Woodbury ASC</t>
  </si>
  <si>
    <t>Avera Medical Group Surgery Center - Worthington</t>
  </si>
  <si>
    <t>Worthington</t>
  </si>
  <si>
    <t>South Central Surgical Center, LLC*****</t>
  </si>
  <si>
    <t>Fairmont</t>
  </si>
  <si>
    <t>*****Did not report</t>
  </si>
  <si>
    <t>12/31/2021</t>
  </si>
  <si>
    <t>Burnsville Surgery Center</t>
  </si>
  <si>
    <t>Atlas Surgery Center, LLC</t>
  </si>
  <si>
    <t>Inspired Spine Surgery Center, LLC</t>
  </si>
  <si>
    <t>06/30/2021</t>
  </si>
  <si>
    <t xml:space="preserve">Mankato Surgical Center LLC, dba Mankato Surgery Center </t>
  </si>
  <si>
    <t>Center for Restorative Surgery at Maple Grove, LLC</t>
  </si>
  <si>
    <t>Greenway Surgical Suites, LLC</t>
  </si>
  <si>
    <t>Wayzata Surgical Center</t>
  </si>
  <si>
    <t>Woodbury Surgery Center</t>
  </si>
  <si>
    <t>MNGI ASC - Maplewood (aka Affiliated Endoscopy Centers, LLC)</t>
  </si>
  <si>
    <t>Current as of 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</si>
</sst>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7" fillId="0" borderId="0" xfId="0" applyFont="1"/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1" xfId="0" applyFont="1" applyBorder="1" applyProtection="1">
      <protection locked="0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 applyProtection="1">
      <alignment wrapText="1"/>
      <protection locked="0"/>
    </xf>
    <xf numFmtId="0" fontId="8" fillId="0" borderId="0" xfId="0" applyFont="1" applyFill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0" fillId="3" borderId="0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0" fontId="8" fillId="0" borderId="0" xfId="0" applyFont="1" applyAlignment="1" applyProtection="1">
      <alignment horizontal="left" wrapText="1"/>
      <protection locked="0"/>
    </xf>
    <xf numFmtId="0" fontId="12" fillId="3" borderId="0" xfId="0" applyFont="1" applyFill="1" applyBorder="1"/>
    <xf numFmtId="0" fontId="13" fillId="10" borderId="0" xfId="0" applyFont="1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5" fillId="0" borderId="0" xfId="0" applyFont="1"/>
    <xf numFmtId="0" fontId="15" fillId="0" borderId="0" xfId="0" applyFont="1"/>
    <xf numFmtId="164" fontId="5" fillId="0" borderId="0" xfId="1" applyNumberFormat="1" applyFont="1"/>
    <xf numFmtId="0" fontId="4" fillId="0" borderId="0" xfId="0" applyFont="1"/>
    <xf numFmtId="0" fontId="3" fillId="0" borderId="0" xfId="0" applyFont="1"/>
    <xf numFmtId="0" fontId="0" fillId="0" borderId="0" xfId="0" applyFont="1" applyFill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indent="1"/>
    </xf>
    <xf numFmtId="164" fontId="5" fillId="0" borderId="0" xfId="1" applyNumberFormat="1" applyFont="1" applyAlignment="1">
      <alignment horizontal="right" indent="1"/>
    </xf>
    <xf numFmtId="0" fontId="13" fillId="4" borderId="0" xfId="0" applyFont="1" applyFill="1" applyAlignment="1">
      <alignment horizontal="center"/>
    </xf>
    <xf numFmtId="0" fontId="13" fillId="8" borderId="0" xfId="0" applyFont="1" applyFill="1" applyAlignment="1">
      <alignment horizontal="center"/>
    </xf>
    <xf numFmtId="0" fontId="13" fillId="2" borderId="0" xfId="0" applyFont="1" applyFill="1" applyAlignment="1">
      <alignment horizontal="left" indent="2"/>
    </xf>
    <xf numFmtId="0" fontId="0" fillId="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13" fillId="7" borderId="0" xfId="0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3" fillId="5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107"/>
  <sheetViews>
    <sheetView tabSelected="1" topLeftCell="B1" zoomScaleNormal="100" workbookViewId="0">
      <selection activeCell="B1" sqref="B1"/>
    </sheetView>
  </sheetViews>
  <sheetFormatPr defaultColWidth="0" defaultRowHeight="14.25" zeroHeight="1" x14ac:dyDescent="0.2"/>
  <cols>
    <col min="1" max="1" width="9" hidden="1" customWidth="1"/>
    <col min="2" max="2" width="38" customWidth="1"/>
    <col min="3" max="3" width="15.875" customWidth="1"/>
    <col min="4" max="4" width="11.875" style="10" customWidth="1"/>
    <col min="5" max="8" width="12" customWidth="1"/>
    <col min="9" max="12" width="12" style="10" customWidth="1"/>
    <col min="13" max="69" width="12" customWidth="1"/>
    <col min="70" max="71" width="12" style="10" customWidth="1"/>
    <col min="72" max="161" width="12" customWidth="1"/>
    <col min="162" max="16384" width="9" hidden="1"/>
  </cols>
  <sheetData>
    <row r="1" spans="1:161" s="15" customFormat="1" ht="20.25" x14ac:dyDescent="0.2">
      <c r="A1" s="20">
        <v>2021</v>
      </c>
      <c r="B1" s="14" t="str">
        <f>CONCATENATE(A1, " Health Care Cost Information System (HCCIS) Data")</f>
        <v>2021 Health Care Cost Information System (HCCIS) Data</v>
      </c>
      <c r="D1" s="30"/>
    </row>
    <row r="2" spans="1:161" s="15" customFormat="1" ht="15" x14ac:dyDescent="0.2">
      <c r="A2" s="13" t="s">
        <v>301</v>
      </c>
      <c r="B2" s="16" t="s">
        <v>302</v>
      </c>
      <c r="D2" s="30"/>
    </row>
    <row r="3" spans="1:161" s="15" customFormat="1" ht="15" x14ac:dyDescent="0.2">
      <c r="A3" s="13" t="s">
        <v>303</v>
      </c>
      <c r="B3" s="16" t="s">
        <v>304</v>
      </c>
      <c r="D3" s="30"/>
    </row>
    <row r="4" spans="1:161" s="15" customFormat="1" x14ac:dyDescent="0.2">
      <c r="A4" s="13"/>
      <c r="B4" s="17" t="s">
        <v>457</v>
      </c>
      <c r="D4" s="30"/>
    </row>
    <row r="5" spans="1:161" s="15" customFormat="1" x14ac:dyDescent="0.2">
      <c r="A5" s="13"/>
      <c r="B5" s="17"/>
      <c r="D5" s="30"/>
    </row>
    <row r="6" spans="1:161" s="15" customFormat="1" ht="20.25" x14ac:dyDescent="0.3">
      <c r="A6" s="13"/>
      <c r="B6" s="18" t="s">
        <v>305</v>
      </c>
      <c r="D6" s="30"/>
    </row>
    <row r="7" spans="1:161" s="15" customFormat="1" ht="4.1500000000000004" customHeight="1" x14ac:dyDescent="0.3">
      <c r="A7" s="13"/>
      <c r="B7" s="18"/>
      <c r="D7" s="30"/>
    </row>
    <row r="8" spans="1:161" ht="15.75" x14ac:dyDescent="0.25">
      <c r="A8" s="1"/>
      <c r="E8" s="47" t="s">
        <v>324</v>
      </c>
      <c r="F8" s="47"/>
      <c r="G8" s="47"/>
      <c r="H8" s="47"/>
      <c r="I8" s="48" t="s">
        <v>319</v>
      </c>
      <c r="J8" s="48"/>
      <c r="K8" s="48"/>
      <c r="L8" s="48"/>
      <c r="M8" s="49" t="s">
        <v>325</v>
      </c>
      <c r="N8" s="49"/>
      <c r="O8" s="49"/>
      <c r="P8" s="50" t="s">
        <v>327</v>
      </c>
      <c r="Q8" s="50"/>
      <c r="R8" s="50"/>
      <c r="S8" s="50"/>
      <c r="T8" s="50"/>
      <c r="U8" s="50"/>
      <c r="V8" s="50"/>
      <c r="W8" s="50"/>
      <c r="X8" s="50"/>
      <c r="Y8" s="50"/>
      <c r="Z8" s="46" t="s">
        <v>328</v>
      </c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51" t="s">
        <v>329</v>
      </c>
      <c r="AM8" s="51"/>
      <c r="AN8" s="51"/>
      <c r="AO8" s="51"/>
      <c r="AP8" s="51"/>
      <c r="AQ8" s="51"/>
      <c r="AR8" s="51"/>
      <c r="AS8" s="51"/>
      <c r="AT8" s="51"/>
      <c r="AU8" s="51"/>
      <c r="AV8" s="43" t="s">
        <v>330</v>
      </c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4" t="s">
        <v>331</v>
      </c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21" t="s">
        <v>333</v>
      </c>
      <c r="BS8" s="45" t="s">
        <v>334</v>
      </c>
      <c r="BT8" s="45"/>
      <c r="BU8" s="45"/>
      <c r="BV8" s="45"/>
      <c r="BW8" s="45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</row>
    <row r="9" spans="1:161" ht="126" customHeight="1" x14ac:dyDescent="0.2">
      <c r="A9" s="2" t="s">
        <v>0</v>
      </c>
      <c r="B9" s="19" t="s">
        <v>1</v>
      </c>
      <c r="C9" s="19" t="s">
        <v>2</v>
      </c>
      <c r="D9" s="2" t="s">
        <v>300</v>
      </c>
      <c r="E9" s="3" t="s">
        <v>39</v>
      </c>
      <c r="F9" s="3" t="s">
        <v>40</v>
      </c>
      <c r="G9" s="3" t="s">
        <v>318</v>
      </c>
      <c r="H9" s="3" t="s">
        <v>41</v>
      </c>
      <c r="I9" s="3" t="s">
        <v>320</v>
      </c>
      <c r="J9" s="3" t="s">
        <v>321</v>
      </c>
      <c r="K9" s="3" t="s">
        <v>322</v>
      </c>
      <c r="L9" s="3" t="s">
        <v>323</v>
      </c>
      <c r="M9" s="3" t="s">
        <v>140</v>
      </c>
      <c r="N9" s="3" t="s">
        <v>141</v>
      </c>
      <c r="O9" s="3" t="s">
        <v>326</v>
      </c>
      <c r="P9" s="3" t="s">
        <v>34</v>
      </c>
      <c r="Q9" s="3" t="s">
        <v>32</v>
      </c>
      <c r="R9" s="3" t="s">
        <v>33</v>
      </c>
      <c r="S9" s="3" t="s">
        <v>35</v>
      </c>
      <c r="T9" s="3" t="s">
        <v>307</v>
      </c>
      <c r="U9" s="3" t="s">
        <v>308</v>
      </c>
      <c r="V9" s="3" t="s">
        <v>36</v>
      </c>
      <c r="W9" s="3" t="s">
        <v>37</v>
      </c>
      <c r="X9" s="3" t="s">
        <v>335</v>
      </c>
      <c r="Y9" s="3" t="s">
        <v>38</v>
      </c>
      <c r="Z9" s="3" t="s">
        <v>4</v>
      </c>
      <c r="AA9" s="3" t="s">
        <v>5</v>
      </c>
      <c r="AB9" s="3" t="s">
        <v>6</v>
      </c>
      <c r="AC9" s="3" t="s">
        <v>7</v>
      </c>
      <c r="AD9" s="3" t="s">
        <v>8</v>
      </c>
      <c r="AE9" s="3" t="s">
        <v>9</v>
      </c>
      <c r="AF9" s="3" t="s">
        <v>10</v>
      </c>
      <c r="AG9" s="3" t="s">
        <v>306</v>
      </c>
      <c r="AH9" s="3" t="s">
        <v>13</v>
      </c>
      <c r="AI9" s="3" t="s">
        <v>12</v>
      </c>
      <c r="AJ9" s="3" t="s">
        <v>11</v>
      </c>
      <c r="AK9" s="3" t="s">
        <v>3</v>
      </c>
      <c r="AL9" s="3" t="s">
        <v>15</v>
      </c>
      <c r="AM9" s="3" t="s">
        <v>42</v>
      </c>
      <c r="AN9" s="3" t="s">
        <v>297</v>
      </c>
      <c r="AO9" s="3" t="s">
        <v>43</v>
      </c>
      <c r="AP9" s="3" t="s">
        <v>310</v>
      </c>
      <c r="AQ9" s="3" t="s">
        <v>44</v>
      </c>
      <c r="AR9" s="3" t="s">
        <v>45</v>
      </c>
      <c r="AS9" s="3" t="s">
        <v>31</v>
      </c>
      <c r="AT9" s="3" t="s">
        <v>29</v>
      </c>
      <c r="AU9" s="3" t="s">
        <v>30</v>
      </c>
      <c r="AV9" s="3" t="s">
        <v>46</v>
      </c>
      <c r="AW9" s="3" t="s">
        <v>298</v>
      </c>
      <c r="AX9" s="3" t="s">
        <v>47</v>
      </c>
      <c r="AY9" s="3" t="s">
        <v>311</v>
      </c>
      <c r="AZ9" s="3" t="s">
        <v>48</v>
      </c>
      <c r="BA9" s="3" t="s">
        <v>49</v>
      </c>
      <c r="BB9" s="8" t="s">
        <v>309</v>
      </c>
      <c r="BC9" s="3" t="s">
        <v>19</v>
      </c>
      <c r="BD9" s="3" t="s">
        <v>312</v>
      </c>
      <c r="BE9" s="3" t="s">
        <v>17</v>
      </c>
      <c r="BF9" s="3" t="s">
        <v>18</v>
      </c>
      <c r="BG9" s="3" t="s">
        <v>16</v>
      </c>
      <c r="BH9" s="3" t="s">
        <v>20</v>
      </c>
      <c r="BI9" s="3" t="s">
        <v>21</v>
      </c>
      <c r="BJ9" s="3" t="s">
        <v>22</v>
      </c>
      <c r="BK9" s="3" t="s">
        <v>14</v>
      </c>
      <c r="BL9" s="3" t="s">
        <v>24</v>
      </c>
      <c r="BM9" s="3" t="s">
        <v>25</v>
      </c>
      <c r="BN9" s="3" t="s">
        <v>26</v>
      </c>
      <c r="BO9" s="3" t="s">
        <v>27</v>
      </c>
      <c r="BP9" s="3" t="s">
        <v>28</v>
      </c>
      <c r="BQ9" s="3" t="s">
        <v>23</v>
      </c>
      <c r="BR9" s="3" t="s">
        <v>332</v>
      </c>
      <c r="BS9" s="3" t="str">
        <f>CONCATENATE("Capital Expenditure Commitments in FY ",A1," that were over $1M dollars each?")</f>
        <v>Capital Expenditure Commitments in FY 2021 that were over $1M dollars each?</v>
      </c>
      <c r="BT9" s="3" t="s">
        <v>50</v>
      </c>
      <c r="BU9" s="3" t="s">
        <v>51</v>
      </c>
      <c r="BV9" s="3" t="s">
        <v>52</v>
      </c>
      <c r="BW9" s="3" t="s">
        <v>53</v>
      </c>
      <c r="BX9" s="3" t="s">
        <v>54</v>
      </c>
      <c r="BY9" s="3" t="s">
        <v>55</v>
      </c>
      <c r="BZ9" s="3" t="s">
        <v>56</v>
      </c>
      <c r="CA9" s="3" t="s">
        <v>57</v>
      </c>
      <c r="CB9" s="3" t="s">
        <v>58</v>
      </c>
      <c r="CC9" s="3" t="s">
        <v>59</v>
      </c>
      <c r="CD9" s="3" t="s">
        <v>60</v>
      </c>
      <c r="CE9" s="3" t="s">
        <v>61</v>
      </c>
      <c r="CF9" s="3" t="s">
        <v>62</v>
      </c>
      <c r="CG9" s="3" t="s">
        <v>63</v>
      </c>
      <c r="CH9" s="3" t="s">
        <v>64</v>
      </c>
      <c r="CI9" s="3" t="s">
        <v>65</v>
      </c>
      <c r="CJ9" s="3" t="s">
        <v>66</v>
      </c>
      <c r="CK9" s="3" t="s">
        <v>67</v>
      </c>
      <c r="CL9" s="3" t="s">
        <v>68</v>
      </c>
      <c r="CM9" s="3" t="s">
        <v>69</v>
      </c>
      <c r="CN9" s="3" t="s">
        <v>70</v>
      </c>
      <c r="CO9" s="3" t="s">
        <v>71</v>
      </c>
      <c r="CP9" s="3" t="s">
        <v>72</v>
      </c>
      <c r="CQ9" s="3" t="s">
        <v>73</v>
      </c>
      <c r="CR9" s="3" t="s">
        <v>74</v>
      </c>
      <c r="CS9" s="3" t="s">
        <v>75</v>
      </c>
      <c r="CT9" s="3" t="s">
        <v>76</v>
      </c>
      <c r="CU9" s="3" t="s">
        <v>77</v>
      </c>
      <c r="CV9" s="3" t="s">
        <v>78</v>
      </c>
      <c r="CW9" s="3" t="s">
        <v>79</v>
      </c>
      <c r="CX9" s="3" t="s">
        <v>80</v>
      </c>
      <c r="CY9" s="3" t="s">
        <v>81</v>
      </c>
      <c r="CZ9" s="3" t="s">
        <v>82</v>
      </c>
      <c r="DA9" s="3" t="s">
        <v>83</v>
      </c>
      <c r="DB9" s="3" t="s">
        <v>84</v>
      </c>
      <c r="DC9" s="3" t="s">
        <v>85</v>
      </c>
      <c r="DD9" s="3" t="s">
        <v>86</v>
      </c>
      <c r="DE9" s="3" t="s">
        <v>87</v>
      </c>
      <c r="DF9" s="3" t="s">
        <v>88</v>
      </c>
      <c r="DG9" s="3" t="s">
        <v>89</v>
      </c>
      <c r="DH9" s="3" t="s">
        <v>90</v>
      </c>
      <c r="DI9" s="3" t="s">
        <v>91</v>
      </c>
      <c r="DJ9" s="3" t="s">
        <v>92</v>
      </c>
      <c r="DK9" s="3" t="s">
        <v>93</v>
      </c>
      <c r="DL9" s="3" t="s">
        <v>94</v>
      </c>
      <c r="DM9" s="3" t="s">
        <v>95</v>
      </c>
      <c r="DN9" s="3" t="s">
        <v>96</v>
      </c>
      <c r="DO9" s="3" t="s">
        <v>97</v>
      </c>
      <c r="DP9" s="3" t="s">
        <v>98</v>
      </c>
      <c r="DQ9" s="3" t="s">
        <v>99</v>
      </c>
      <c r="DR9" s="3" t="s">
        <v>100</v>
      </c>
      <c r="DS9" s="3" t="s">
        <v>101</v>
      </c>
      <c r="DT9" s="3" t="s">
        <v>102</v>
      </c>
      <c r="DU9" s="3" t="s">
        <v>103</v>
      </c>
      <c r="DV9" s="3" t="s">
        <v>104</v>
      </c>
      <c r="DW9" s="3" t="s">
        <v>105</v>
      </c>
      <c r="DX9" s="3" t="s">
        <v>106</v>
      </c>
      <c r="DY9" s="3" t="s">
        <v>107</v>
      </c>
      <c r="DZ9" s="3" t="s">
        <v>108</v>
      </c>
      <c r="EA9" s="3" t="s">
        <v>109</v>
      </c>
      <c r="EB9" s="3" t="s">
        <v>110</v>
      </c>
      <c r="EC9" s="3" t="s">
        <v>111</v>
      </c>
      <c r="ED9" s="3" t="s">
        <v>112</v>
      </c>
      <c r="EE9" s="3" t="s">
        <v>113</v>
      </c>
      <c r="EF9" s="3" t="s">
        <v>114</v>
      </c>
      <c r="EG9" s="3" t="s">
        <v>115</v>
      </c>
      <c r="EH9" s="3" t="s">
        <v>116</v>
      </c>
      <c r="EI9" s="3" t="s">
        <v>117</v>
      </c>
      <c r="EJ9" s="3" t="s">
        <v>118</v>
      </c>
      <c r="EK9" s="3" t="s">
        <v>119</v>
      </c>
      <c r="EL9" s="3" t="s">
        <v>120</v>
      </c>
      <c r="EM9" s="3" t="s">
        <v>121</v>
      </c>
      <c r="EN9" s="3" t="s">
        <v>122</v>
      </c>
      <c r="EO9" s="3" t="s">
        <v>123</v>
      </c>
      <c r="EP9" s="3" t="s">
        <v>124</v>
      </c>
      <c r="EQ9" s="3" t="s">
        <v>125</v>
      </c>
      <c r="ER9" s="3" t="s">
        <v>126</v>
      </c>
      <c r="ES9" s="3" t="s">
        <v>127</v>
      </c>
      <c r="ET9" s="3" t="s">
        <v>128</v>
      </c>
      <c r="EU9" s="3" t="s">
        <v>129</v>
      </c>
      <c r="EV9" s="3" t="s">
        <v>130</v>
      </c>
      <c r="EW9" s="3" t="s">
        <v>131</v>
      </c>
      <c r="EX9" s="3" t="s">
        <v>132</v>
      </c>
      <c r="EY9" s="3" t="s">
        <v>133</v>
      </c>
      <c r="EZ9" s="3" t="s">
        <v>134</v>
      </c>
      <c r="FA9" s="3" t="s">
        <v>135</v>
      </c>
      <c r="FB9" s="3" t="s">
        <v>136</v>
      </c>
      <c r="FC9" s="3" t="s">
        <v>137</v>
      </c>
      <c r="FD9" s="3" t="s">
        <v>138</v>
      </c>
      <c r="FE9" s="3" t="s">
        <v>139</v>
      </c>
    </row>
    <row r="10" spans="1:161" hidden="1" x14ac:dyDescent="0.2">
      <c r="A10" s="4"/>
      <c r="B10" s="4"/>
      <c r="C10" s="4"/>
      <c r="D10" s="31"/>
      <c r="E10" s="5" t="s">
        <v>181</v>
      </c>
      <c r="F10" s="5" t="s">
        <v>182</v>
      </c>
      <c r="G10" s="6" t="s">
        <v>202</v>
      </c>
      <c r="H10" s="5" t="s">
        <v>183</v>
      </c>
      <c r="I10" s="11" t="s">
        <v>184</v>
      </c>
      <c r="J10" s="11" t="s">
        <v>185</v>
      </c>
      <c r="K10" s="11" t="s">
        <v>186</v>
      </c>
      <c r="L10" s="11" t="s">
        <v>187</v>
      </c>
      <c r="M10" s="6" t="s">
        <v>294</v>
      </c>
      <c r="N10" s="6" t="s">
        <v>295</v>
      </c>
      <c r="O10" s="5" t="s">
        <v>188</v>
      </c>
      <c r="P10" s="5" t="s">
        <v>174</v>
      </c>
      <c r="Q10" s="5" t="s">
        <v>172</v>
      </c>
      <c r="R10" s="5" t="s">
        <v>173</v>
      </c>
      <c r="S10" s="5" t="s">
        <v>176</v>
      </c>
      <c r="T10" s="5" t="s">
        <v>177</v>
      </c>
      <c r="U10" s="5" t="s">
        <v>315</v>
      </c>
      <c r="V10" s="5" t="s">
        <v>178</v>
      </c>
      <c r="W10" s="5" t="s">
        <v>179</v>
      </c>
      <c r="X10" s="5" t="s">
        <v>175</v>
      </c>
      <c r="Y10" s="5" t="s">
        <v>180</v>
      </c>
      <c r="Z10" s="5" t="s">
        <v>143</v>
      </c>
      <c r="AA10" s="5" t="s">
        <v>144</v>
      </c>
      <c r="AB10" s="5" t="s">
        <v>145</v>
      </c>
      <c r="AC10" s="5" t="s">
        <v>146</v>
      </c>
      <c r="AD10" s="5" t="s">
        <v>147</v>
      </c>
      <c r="AE10" s="5" t="s">
        <v>148</v>
      </c>
      <c r="AF10" s="5" t="s">
        <v>149</v>
      </c>
      <c r="AG10" s="5" t="s">
        <v>151</v>
      </c>
      <c r="AH10" s="5" t="s">
        <v>153</v>
      </c>
      <c r="AI10" s="5" t="s">
        <v>152</v>
      </c>
      <c r="AJ10" s="5" t="s">
        <v>150</v>
      </c>
      <c r="AK10" s="5" t="s">
        <v>142</v>
      </c>
      <c r="AL10" s="5" t="s">
        <v>155</v>
      </c>
      <c r="AM10" s="6" t="s">
        <v>190</v>
      </c>
      <c r="AN10" s="6" t="s">
        <v>191</v>
      </c>
      <c r="AO10" s="6" t="s">
        <v>192</v>
      </c>
      <c r="AP10" s="6" t="s">
        <v>193</v>
      </c>
      <c r="AQ10" s="6" t="s">
        <v>194</v>
      </c>
      <c r="AR10" s="6" t="s">
        <v>195</v>
      </c>
      <c r="AS10" s="5" t="s">
        <v>171</v>
      </c>
      <c r="AT10" s="5" t="s">
        <v>169</v>
      </c>
      <c r="AU10" s="5" t="s">
        <v>170</v>
      </c>
      <c r="AV10" s="6" t="s">
        <v>196</v>
      </c>
      <c r="AW10" s="6" t="s">
        <v>197</v>
      </c>
      <c r="AX10" s="6" t="s">
        <v>198</v>
      </c>
      <c r="AY10" s="6" t="s">
        <v>199</v>
      </c>
      <c r="AZ10" s="6" t="s">
        <v>200</v>
      </c>
      <c r="BA10" s="6" t="s">
        <v>201</v>
      </c>
      <c r="BB10" s="6" t="s">
        <v>296</v>
      </c>
      <c r="BC10" s="5" t="s">
        <v>159</v>
      </c>
      <c r="BD10" s="6" t="s">
        <v>299</v>
      </c>
      <c r="BE10" s="5" t="s">
        <v>157</v>
      </c>
      <c r="BF10" s="5" t="s">
        <v>158</v>
      </c>
      <c r="BG10" s="5" t="s">
        <v>156</v>
      </c>
      <c r="BH10" s="5" t="s">
        <v>160</v>
      </c>
      <c r="BI10" s="5" t="s">
        <v>161</v>
      </c>
      <c r="BJ10" s="5" t="s">
        <v>162</v>
      </c>
      <c r="BK10" s="5" t="s">
        <v>154</v>
      </c>
      <c r="BL10" s="5" t="s">
        <v>164</v>
      </c>
      <c r="BM10" s="5" t="s">
        <v>165</v>
      </c>
      <c r="BN10" s="5" t="s">
        <v>166</v>
      </c>
      <c r="BO10" s="5" t="s">
        <v>167</v>
      </c>
      <c r="BP10" s="5" t="s">
        <v>168</v>
      </c>
      <c r="BQ10" s="5" t="s">
        <v>163</v>
      </c>
      <c r="BR10" s="11" t="s">
        <v>189</v>
      </c>
      <c r="BS10" s="12" t="s">
        <v>203</v>
      </c>
      <c r="BT10" s="6" t="s">
        <v>204</v>
      </c>
      <c r="BU10" s="6" t="s">
        <v>205</v>
      </c>
      <c r="BV10" s="7" t="s">
        <v>206</v>
      </c>
      <c r="BW10" s="7" t="s">
        <v>207</v>
      </c>
      <c r="BX10" s="7" t="s">
        <v>208</v>
      </c>
      <c r="BY10" s="7" t="s">
        <v>209</v>
      </c>
      <c r="BZ10" s="7" t="s">
        <v>210</v>
      </c>
      <c r="CA10" s="7" t="s">
        <v>211</v>
      </c>
      <c r="CB10" s="7" t="s">
        <v>212</v>
      </c>
      <c r="CC10" s="7" t="s">
        <v>213</v>
      </c>
      <c r="CD10" s="7" t="s">
        <v>214</v>
      </c>
      <c r="CE10" s="7" t="s">
        <v>215</v>
      </c>
      <c r="CF10" s="7" t="s">
        <v>216</v>
      </c>
      <c r="CG10" s="7" t="s">
        <v>217</v>
      </c>
      <c r="CH10" s="7" t="s">
        <v>218</v>
      </c>
      <c r="CI10" s="6" t="s">
        <v>219</v>
      </c>
      <c r="CJ10" s="6" t="s">
        <v>220</v>
      </c>
      <c r="CK10" s="6" t="s">
        <v>221</v>
      </c>
      <c r="CL10" s="6" t="s">
        <v>222</v>
      </c>
      <c r="CM10" s="6" t="s">
        <v>223</v>
      </c>
      <c r="CN10" s="6" t="s">
        <v>224</v>
      </c>
      <c r="CO10" s="6" t="s">
        <v>225</v>
      </c>
      <c r="CP10" s="6" t="s">
        <v>226</v>
      </c>
      <c r="CQ10" s="6" t="s">
        <v>227</v>
      </c>
      <c r="CR10" s="6" t="s">
        <v>228</v>
      </c>
      <c r="CS10" s="6" t="s">
        <v>229</v>
      </c>
      <c r="CT10" s="6" t="s">
        <v>230</v>
      </c>
      <c r="CU10" s="6" t="s">
        <v>231</v>
      </c>
      <c r="CV10" s="6" t="s">
        <v>232</v>
      </c>
      <c r="CW10" s="6" t="s">
        <v>233</v>
      </c>
      <c r="CX10" s="6" t="s">
        <v>234</v>
      </c>
      <c r="CY10" s="6" t="s">
        <v>235</v>
      </c>
      <c r="CZ10" s="6" t="s">
        <v>236</v>
      </c>
      <c r="DA10" s="6" t="s">
        <v>237</v>
      </c>
      <c r="DB10" s="6" t="s">
        <v>238</v>
      </c>
      <c r="DC10" s="6" t="s">
        <v>239</v>
      </c>
      <c r="DD10" s="6" t="s">
        <v>240</v>
      </c>
      <c r="DE10" s="6" t="s">
        <v>241</v>
      </c>
      <c r="DF10" s="6" t="s">
        <v>242</v>
      </c>
      <c r="DG10" s="6" t="s">
        <v>243</v>
      </c>
      <c r="DH10" s="6" t="s">
        <v>244</v>
      </c>
      <c r="DI10" s="6" t="s">
        <v>245</v>
      </c>
      <c r="DJ10" s="6" t="s">
        <v>246</v>
      </c>
      <c r="DK10" s="6" t="s">
        <v>247</v>
      </c>
      <c r="DL10" s="6" t="s">
        <v>248</v>
      </c>
      <c r="DM10" s="6" t="s">
        <v>249</v>
      </c>
      <c r="DN10" s="6" t="s">
        <v>250</v>
      </c>
      <c r="DO10" s="6" t="s">
        <v>251</v>
      </c>
      <c r="DP10" s="6" t="s">
        <v>252</v>
      </c>
      <c r="DQ10" s="6" t="s">
        <v>253</v>
      </c>
      <c r="DR10" s="6" t="s">
        <v>254</v>
      </c>
      <c r="DS10" s="6" t="s">
        <v>255</v>
      </c>
      <c r="DT10" s="6" t="s">
        <v>256</v>
      </c>
      <c r="DU10" s="6" t="s">
        <v>257</v>
      </c>
      <c r="DV10" s="6" t="s">
        <v>258</v>
      </c>
      <c r="DW10" s="6" t="s">
        <v>259</v>
      </c>
      <c r="DX10" s="6" t="s">
        <v>260</v>
      </c>
      <c r="DY10" s="6" t="s">
        <v>261</v>
      </c>
      <c r="DZ10" s="6" t="s">
        <v>262</v>
      </c>
      <c r="EA10" s="6" t="s">
        <v>263</v>
      </c>
      <c r="EB10" s="6" t="s">
        <v>264</v>
      </c>
      <c r="EC10" s="6" t="s">
        <v>265</v>
      </c>
      <c r="ED10" s="6" t="s">
        <v>266</v>
      </c>
      <c r="EE10" s="6" t="s">
        <v>267</v>
      </c>
      <c r="EF10" s="6" t="s">
        <v>268</v>
      </c>
      <c r="EG10" s="6" t="s">
        <v>269</v>
      </c>
      <c r="EH10" s="6" t="s">
        <v>270</v>
      </c>
      <c r="EI10" s="6" t="s">
        <v>271</v>
      </c>
      <c r="EJ10" s="6" t="s">
        <v>272</v>
      </c>
      <c r="EK10" s="6" t="s">
        <v>273</v>
      </c>
      <c r="EL10" s="6" t="s">
        <v>274</v>
      </c>
      <c r="EM10" s="6" t="s">
        <v>275</v>
      </c>
      <c r="EN10" s="6" t="s">
        <v>276</v>
      </c>
      <c r="EO10" s="6" t="s">
        <v>277</v>
      </c>
      <c r="EP10" s="6" t="s">
        <v>278</v>
      </c>
      <c r="EQ10" s="6" t="s">
        <v>279</v>
      </c>
      <c r="ER10" s="6" t="s">
        <v>280</v>
      </c>
      <c r="ES10" s="6" t="s">
        <v>281</v>
      </c>
      <c r="ET10" s="6" t="s">
        <v>282</v>
      </c>
      <c r="EU10" s="6" t="s">
        <v>283</v>
      </c>
      <c r="EV10" s="6" t="s">
        <v>284</v>
      </c>
      <c r="EW10" s="6" t="s">
        <v>285</v>
      </c>
      <c r="EX10" s="6" t="s">
        <v>286</v>
      </c>
      <c r="EY10" s="6" t="s">
        <v>287</v>
      </c>
      <c r="EZ10" s="6" t="s">
        <v>288</v>
      </c>
      <c r="FA10" s="6" t="s">
        <v>289</v>
      </c>
      <c r="FB10" s="6" t="s">
        <v>290</v>
      </c>
      <c r="FC10" s="6" t="s">
        <v>291</v>
      </c>
      <c r="FD10" s="6" t="s">
        <v>292</v>
      </c>
      <c r="FE10" s="6" t="s">
        <v>293</v>
      </c>
    </row>
    <row r="11" spans="1:161" s="26" customFormat="1" ht="15" x14ac:dyDescent="0.25">
      <c r="A11" s="25">
        <v>381</v>
      </c>
      <c r="B11" s="25" t="s">
        <v>336</v>
      </c>
      <c r="C11" s="25" t="s">
        <v>337</v>
      </c>
      <c r="D11" s="38" t="s">
        <v>446</v>
      </c>
      <c r="E11" s="27">
        <v>1952</v>
      </c>
      <c r="F11" s="27">
        <v>1</v>
      </c>
      <c r="G11" s="27">
        <v>0</v>
      </c>
      <c r="H11" s="27">
        <v>40</v>
      </c>
      <c r="I11" s="41" t="s">
        <v>339</v>
      </c>
      <c r="J11" s="41" t="s">
        <v>339</v>
      </c>
      <c r="K11" s="41" t="s">
        <v>339</v>
      </c>
      <c r="L11" s="41" t="s">
        <v>339</v>
      </c>
      <c r="M11" s="27">
        <v>84</v>
      </c>
      <c r="N11" s="27">
        <v>0</v>
      </c>
      <c r="O11" s="27">
        <v>1952</v>
      </c>
      <c r="P11" s="41">
        <v>0</v>
      </c>
      <c r="Q11" s="41">
        <v>2.2999999999999998</v>
      </c>
      <c r="R11" s="41">
        <v>0.5</v>
      </c>
      <c r="S11" s="41">
        <v>0</v>
      </c>
      <c r="T11" s="41"/>
      <c r="U11" s="41">
        <v>1.26</v>
      </c>
      <c r="V11" s="41">
        <v>0</v>
      </c>
      <c r="W11" s="41">
        <v>0.87</v>
      </c>
      <c r="X11" s="41">
        <v>4.93</v>
      </c>
      <c r="Y11" s="27">
        <v>4</v>
      </c>
      <c r="Z11" s="27">
        <v>292299</v>
      </c>
      <c r="AA11" s="27">
        <v>42099</v>
      </c>
      <c r="AB11" s="27">
        <v>132077</v>
      </c>
      <c r="AC11" s="27">
        <v>2365615</v>
      </c>
      <c r="AD11" s="27"/>
      <c r="AE11" s="27"/>
      <c r="AF11" s="27">
        <v>16785</v>
      </c>
      <c r="AG11" s="27"/>
      <c r="AH11" s="27">
        <v>2619</v>
      </c>
      <c r="AI11" s="27">
        <v>57570</v>
      </c>
      <c r="AJ11" s="27">
        <v>198969</v>
      </c>
      <c r="AK11" s="27">
        <v>3108033</v>
      </c>
      <c r="AL11" s="27">
        <v>19573322</v>
      </c>
      <c r="AM11" s="27">
        <v>10929056</v>
      </c>
      <c r="AN11" s="27">
        <v>2468997</v>
      </c>
      <c r="AO11" s="27">
        <v>110840</v>
      </c>
      <c r="AP11" s="27"/>
      <c r="AQ11" s="27">
        <v>2358157</v>
      </c>
      <c r="AR11" s="27">
        <v>4739370</v>
      </c>
      <c r="AS11" s="27">
        <v>99500</v>
      </c>
      <c r="AT11" s="27">
        <v>1336399</v>
      </c>
      <c r="AU11" s="27">
        <v>19573322</v>
      </c>
      <c r="AV11" s="27">
        <v>-7563984</v>
      </c>
      <c r="AW11" s="27">
        <v>-1668616</v>
      </c>
      <c r="AX11" s="27">
        <v>-60873</v>
      </c>
      <c r="AY11" s="27"/>
      <c r="AZ11" s="27">
        <v>-1607743</v>
      </c>
      <c r="BA11" s="27">
        <v>-2966129</v>
      </c>
      <c r="BB11" s="27">
        <v>-67775</v>
      </c>
      <c r="BC11" s="27">
        <v>-1</v>
      </c>
      <c r="BD11" s="27">
        <v>-1</v>
      </c>
      <c r="BE11" s="27">
        <v>-384615</v>
      </c>
      <c r="BF11" s="27">
        <v>-12651121</v>
      </c>
      <c r="BG11" s="27">
        <v>6922201</v>
      </c>
      <c r="BH11" s="27"/>
      <c r="BI11" s="27"/>
      <c r="BJ11" s="27">
        <v>3108033</v>
      </c>
      <c r="BK11" s="27"/>
      <c r="BL11" s="27"/>
      <c r="BM11" s="27"/>
      <c r="BN11" s="27"/>
      <c r="BO11" s="27"/>
      <c r="BP11" s="27"/>
      <c r="BQ11" s="27"/>
      <c r="BR11" s="42" t="s">
        <v>338</v>
      </c>
      <c r="BS11" s="42" t="s">
        <v>339</v>
      </c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</row>
    <row r="12" spans="1:161" s="26" customFormat="1" ht="15" x14ac:dyDescent="0.25">
      <c r="A12" s="25">
        <v>334</v>
      </c>
      <c r="B12" s="25" t="s">
        <v>340</v>
      </c>
      <c r="C12" s="25" t="s">
        <v>337</v>
      </c>
      <c r="D12" s="38" t="s">
        <v>446</v>
      </c>
      <c r="E12" s="27">
        <v>897</v>
      </c>
      <c r="F12" s="27">
        <v>2</v>
      </c>
      <c r="G12" s="27"/>
      <c r="H12" s="27">
        <v>36</v>
      </c>
      <c r="I12" s="41" t="s">
        <v>339</v>
      </c>
      <c r="J12" s="41" t="s">
        <v>339</v>
      </c>
      <c r="K12" s="41" t="s">
        <v>339</v>
      </c>
      <c r="L12" s="41" t="s">
        <v>339</v>
      </c>
      <c r="M12" s="27">
        <v>155</v>
      </c>
      <c r="N12" s="27">
        <v>0</v>
      </c>
      <c r="O12" s="27">
        <v>1282</v>
      </c>
      <c r="P12" s="41">
        <v>1</v>
      </c>
      <c r="Q12" s="41">
        <v>2</v>
      </c>
      <c r="R12" s="41"/>
      <c r="S12" s="41"/>
      <c r="T12" s="41"/>
      <c r="U12" s="41"/>
      <c r="V12" s="41"/>
      <c r="W12" s="41">
        <v>1.5</v>
      </c>
      <c r="X12" s="41">
        <v>4.5</v>
      </c>
      <c r="Y12" s="27">
        <v>1</v>
      </c>
      <c r="Z12" s="27">
        <v>306473</v>
      </c>
      <c r="AA12" s="27">
        <v>38158</v>
      </c>
      <c r="AB12" s="27">
        <v>8763</v>
      </c>
      <c r="AC12" s="27">
        <v>598096</v>
      </c>
      <c r="AD12" s="27">
        <v>0</v>
      </c>
      <c r="AE12" s="27">
        <v>19369</v>
      </c>
      <c r="AF12" s="27">
        <v>0</v>
      </c>
      <c r="AG12" s="27"/>
      <c r="AH12" s="27">
        <v>0</v>
      </c>
      <c r="AI12" s="27">
        <v>19000</v>
      </c>
      <c r="AJ12" s="27">
        <v>160977</v>
      </c>
      <c r="AK12" s="27">
        <v>1150836</v>
      </c>
      <c r="AL12" s="27">
        <v>3895891</v>
      </c>
      <c r="AM12" s="27">
        <v>1373782</v>
      </c>
      <c r="AN12" s="27">
        <v>261870</v>
      </c>
      <c r="AO12" s="27">
        <v>261870</v>
      </c>
      <c r="AP12" s="27"/>
      <c r="AQ12" s="27"/>
      <c r="AR12" s="27">
        <v>1815149</v>
      </c>
      <c r="AS12" s="27">
        <v>289777</v>
      </c>
      <c r="AT12" s="27">
        <v>155313</v>
      </c>
      <c r="AU12" s="27">
        <v>3895891</v>
      </c>
      <c r="AV12" s="27">
        <v>-971884</v>
      </c>
      <c r="AW12" s="27">
        <v>-202033</v>
      </c>
      <c r="AX12" s="27">
        <v>-202033</v>
      </c>
      <c r="AY12" s="27"/>
      <c r="AZ12" s="27"/>
      <c r="BA12" s="27">
        <v>-1201609</v>
      </c>
      <c r="BB12" s="27">
        <v>-179011</v>
      </c>
      <c r="BC12" s="27">
        <v>0</v>
      </c>
      <c r="BD12" s="27">
        <v>0</v>
      </c>
      <c r="BE12" s="27">
        <v>-115180</v>
      </c>
      <c r="BF12" s="27">
        <v>-2669717</v>
      </c>
      <c r="BG12" s="27">
        <v>1226174</v>
      </c>
      <c r="BH12" s="27">
        <v>0</v>
      </c>
      <c r="BI12" s="27">
        <v>1226174</v>
      </c>
      <c r="BJ12" s="27">
        <v>1150836</v>
      </c>
      <c r="BK12" s="27">
        <v>75338</v>
      </c>
      <c r="BL12" s="27">
        <v>78730</v>
      </c>
      <c r="BM12" s="27">
        <v>0</v>
      </c>
      <c r="BN12" s="27">
        <v>0</v>
      </c>
      <c r="BO12" s="27">
        <v>154068</v>
      </c>
      <c r="BP12" s="27"/>
      <c r="BQ12" s="27"/>
      <c r="BR12" s="42" t="s">
        <v>339</v>
      </c>
      <c r="BS12" s="42" t="s">
        <v>339</v>
      </c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26" customFormat="1" ht="15" x14ac:dyDescent="0.25">
      <c r="A13" s="25">
        <v>409</v>
      </c>
      <c r="B13" s="25" t="s">
        <v>341</v>
      </c>
      <c r="C13" s="25" t="s">
        <v>337</v>
      </c>
      <c r="D13" s="38" t="s">
        <v>446</v>
      </c>
      <c r="E13" s="27">
        <v>2701</v>
      </c>
      <c r="F13" s="27">
        <v>2</v>
      </c>
      <c r="G13" s="27"/>
      <c r="H13" s="27">
        <v>33</v>
      </c>
      <c r="I13" s="41" t="s">
        <v>339</v>
      </c>
      <c r="J13" s="41" t="s">
        <v>339</v>
      </c>
      <c r="K13" s="41" t="s">
        <v>339</v>
      </c>
      <c r="L13" s="41" t="s">
        <v>339</v>
      </c>
      <c r="M13" s="27">
        <v>1785</v>
      </c>
      <c r="N13" s="27">
        <v>0</v>
      </c>
      <c r="O13" s="27">
        <v>70037</v>
      </c>
      <c r="P13" s="41">
        <v>0</v>
      </c>
      <c r="Q13" s="41">
        <v>5.07</v>
      </c>
      <c r="R13" s="41">
        <v>0</v>
      </c>
      <c r="S13" s="41">
        <v>0</v>
      </c>
      <c r="T13" s="41"/>
      <c r="U13" s="41">
        <v>0</v>
      </c>
      <c r="V13" s="41">
        <v>2.73</v>
      </c>
      <c r="W13" s="41">
        <v>2.2200000000000002</v>
      </c>
      <c r="X13" s="41">
        <v>10.02</v>
      </c>
      <c r="Y13" s="27">
        <v>1</v>
      </c>
      <c r="Z13" s="27">
        <v>645988</v>
      </c>
      <c r="AA13" s="27">
        <v>107032</v>
      </c>
      <c r="AB13" s="27">
        <v>508972</v>
      </c>
      <c r="AC13" s="27">
        <v>2067306</v>
      </c>
      <c r="AD13" s="27">
        <v>69226</v>
      </c>
      <c r="AE13" s="27">
        <v>143092</v>
      </c>
      <c r="AF13" s="27">
        <v>0</v>
      </c>
      <c r="AG13" s="27"/>
      <c r="AH13" s="27"/>
      <c r="AI13" s="27">
        <v>29932</v>
      </c>
      <c r="AJ13" s="27">
        <v>580567</v>
      </c>
      <c r="AK13" s="27">
        <v>4152115</v>
      </c>
      <c r="AL13" s="27">
        <v>11389012</v>
      </c>
      <c r="AM13" s="27">
        <v>4490975</v>
      </c>
      <c r="AN13" s="27"/>
      <c r="AO13" s="27"/>
      <c r="AP13" s="27"/>
      <c r="AQ13" s="27"/>
      <c r="AR13" s="27">
        <v>6385015</v>
      </c>
      <c r="AS13" s="27">
        <v>513022</v>
      </c>
      <c r="AT13" s="27"/>
      <c r="AU13" s="27">
        <v>11389012</v>
      </c>
      <c r="AV13" s="27">
        <v>-2952777</v>
      </c>
      <c r="AW13" s="27"/>
      <c r="AX13" s="27"/>
      <c r="AY13" s="27"/>
      <c r="AZ13" s="27"/>
      <c r="BA13" s="27">
        <v>-4043753</v>
      </c>
      <c r="BB13" s="27">
        <v>-10167</v>
      </c>
      <c r="BC13" s="27">
        <v>0</v>
      </c>
      <c r="BD13" s="27">
        <v>-19720</v>
      </c>
      <c r="BE13" s="27"/>
      <c r="BF13" s="27">
        <v>-7026417</v>
      </c>
      <c r="BG13" s="27">
        <v>4362595</v>
      </c>
      <c r="BH13" s="27">
        <v>0</v>
      </c>
      <c r="BI13" s="27">
        <v>4362595</v>
      </c>
      <c r="BJ13" s="27">
        <v>4152115</v>
      </c>
      <c r="BK13" s="27">
        <v>210480</v>
      </c>
      <c r="BL13" s="27">
        <v>51</v>
      </c>
      <c r="BM13" s="27"/>
      <c r="BN13" s="27"/>
      <c r="BO13" s="27"/>
      <c r="BP13" s="27"/>
      <c r="BQ13" s="27"/>
      <c r="BR13" s="42" t="s">
        <v>338</v>
      </c>
      <c r="BS13" s="42" t="s">
        <v>339</v>
      </c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26" customFormat="1" ht="15" x14ac:dyDescent="0.25">
      <c r="A14" s="25">
        <v>347</v>
      </c>
      <c r="B14" s="25" t="s">
        <v>342</v>
      </c>
      <c r="C14" s="25" t="s">
        <v>343</v>
      </c>
      <c r="D14" s="38" t="s">
        <v>446</v>
      </c>
      <c r="E14" s="27">
        <v>5875</v>
      </c>
      <c r="F14" s="27">
        <v>4</v>
      </c>
      <c r="G14" s="27">
        <v>0</v>
      </c>
      <c r="H14" s="27">
        <v>55</v>
      </c>
      <c r="I14" s="41" t="s">
        <v>338</v>
      </c>
      <c r="J14" s="41" t="s">
        <v>339</v>
      </c>
      <c r="K14" s="41" t="s">
        <v>339</v>
      </c>
      <c r="L14" s="41" t="s">
        <v>339</v>
      </c>
      <c r="M14" s="27">
        <v>4430</v>
      </c>
      <c r="N14" s="27">
        <v>11</v>
      </c>
      <c r="O14" s="27">
        <v>6862</v>
      </c>
      <c r="P14" s="41"/>
      <c r="Q14" s="41">
        <v>21.92</v>
      </c>
      <c r="R14" s="41"/>
      <c r="S14" s="41"/>
      <c r="T14" s="41"/>
      <c r="U14" s="41">
        <v>1.79</v>
      </c>
      <c r="V14" s="41"/>
      <c r="W14" s="41">
        <v>18.46</v>
      </c>
      <c r="X14" s="41">
        <v>42.17</v>
      </c>
      <c r="Y14" s="27">
        <v>29</v>
      </c>
      <c r="Z14" s="27">
        <v>2910779</v>
      </c>
      <c r="AA14" s="27">
        <v>972806</v>
      </c>
      <c r="AB14" s="27">
        <v>1642506</v>
      </c>
      <c r="AC14" s="27">
        <v>2816785</v>
      </c>
      <c r="AD14" s="27">
        <v>65040</v>
      </c>
      <c r="AE14" s="27">
        <v>396000</v>
      </c>
      <c r="AF14" s="27">
        <v>95864</v>
      </c>
      <c r="AG14" s="27"/>
      <c r="AH14" s="27">
        <v>41563</v>
      </c>
      <c r="AI14" s="27">
        <v>115500</v>
      </c>
      <c r="AJ14" s="27">
        <v>360536</v>
      </c>
      <c r="AK14" s="27">
        <v>9417379</v>
      </c>
      <c r="AL14" s="27">
        <v>28610165</v>
      </c>
      <c r="AM14" s="27">
        <v>8472202</v>
      </c>
      <c r="AN14" s="27">
        <v>3225680</v>
      </c>
      <c r="AO14" s="27"/>
      <c r="AP14" s="27"/>
      <c r="AQ14" s="27"/>
      <c r="AR14" s="27">
        <v>6447539</v>
      </c>
      <c r="AS14" s="27">
        <v>59211</v>
      </c>
      <c r="AT14" s="27">
        <v>10405533</v>
      </c>
      <c r="AU14" s="27">
        <v>28610165</v>
      </c>
      <c r="AV14" s="27">
        <v>-6716941</v>
      </c>
      <c r="AW14" s="27">
        <v>-2319396</v>
      </c>
      <c r="AX14" s="27"/>
      <c r="AY14" s="27"/>
      <c r="AZ14" s="27"/>
      <c r="BA14" s="27">
        <v>-3679750</v>
      </c>
      <c r="BB14" s="27">
        <v>-27250</v>
      </c>
      <c r="BC14" s="27">
        <v>-24105</v>
      </c>
      <c r="BD14" s="27">
        <v>-264516</v>
      </c>
      <c r="BE14" s="27">
        <v>-5369810</v>
      </c>
      <c r="BF14" s="27">
        <v>-18401768</v>
      </c>
      <c r="BG14" s="27">
        <v>10208397</v>
      </c>
      <c r="BH14" s="27">
        <v>0</v>
      </c>
      <c r="BI14" s="27">
        <v>10208397</v>
      </c>
      <c r="BJ14" s="27">
        <v>9417379</v>
      </c>
      <c r="BK14" s="27">
        <v>791018</v>
      </c>
      <c r="BL14" s="27">
        <v>573569</v>
      </c>
      <c r="BM14" s="27"/>
      <c r="BN14" s="27"/>
      <c r="BO14" s="27"/>
      <c r="BP14" s="27"/>
      <c r="BQ14" s="27"/>
      <c r="BR14" s="42" t="s">
        <v>338</v>
      </c>
      <c r="BS14" s="42" t="s">
        <v>339</v>
      </c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26" customFormat="1" ht="15" x14ac:dyDescent="0.25">
      <c r="A15" s="25">
        <v>405</v>
      </c>
      <c r="B15" s="25" t="s">
        <v>344</v>
      </c>
      <c r="C15" s="25" t="s">
        <v>345</v>
      </c>
      <c r="D15" s="38" t="s">
        <v>446</v>
      </c>
      <c r="E15" s="27">
        <v>4540</v>
      </c>
      <c r="F15" s="27">
        <v>4</v>
      </c>
      <c r="G15" s="27">
        <v>0</v>
      </c>
      <c r="H15" s="27">
        <v>58</v>
      </c>
      <c r="I15" s="41" t="s">
        <v>339</v>
      </c>
      <c r="J15" s="41" t="s">
        <v>339</v>
      </c>
      <c r="K15" s="41" t="s">
        <v>339</v>
      </c>
      <c r="L15" s="41" t="s">
        <v>339</v>
      </c>
      <c r="M15" s="27">
        <v>2736</v>
      </c>
      <c r="N15" s="27">
        <v>0</v>
      </c>
      <c r="O15" s="27">
        <v>4540</v>
      </c>
      <c r="P15" s="41"/>
      <c r="Q15" s="41"/>
      <c r="R15" s="41"/>
      <c r="S15" s="41"/>
      <c r="T15" s="41"/>
      <c r="U15" s="41"/>
      <c r="V15" s="41"/>
      <c r="W15" s="41">
        <v>35.200000000000003</v>
      </c>
      <c r="X15" s="41">
        <v>35.200000000000003</v>
      </c>
      <c r="Y15" s="27">
        <v>42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>
        <v>13080778</v>
      </c>
      <c r="AK15" s="27">
        <v>13080778</v>
      </c>
      <c r="AL15" s="27">
        <v>56687264</v>
      </c>
      <c r="AM15" s="27">
        <v>9272186</v>
      </c>
      <c r="AN15" s="27">
        <v>4635161</v>
      </c>
      <c r="AO15" s="27"/>
      <c r="AP15" s="27"/>
      <c r="AQ15" s="27"/>
      <c r="AR15" s="27">
        <v>24544220</v>
      </c>
      <c r="AS15" s="27">
        <v>322521</v>
      </c>
      <c r="AT15" s="27">
        <v>17913176</v>
      </c>
      <c r="AU15" s="27">
        <v>56687264</v>
      </c>
      <c r="AV15" s="27">
        <v>-7071853</v>
      </c>
      <c r="AW15" s="27">
        <v>-3402577</v>
      </c>
      <c r="AX15" s="27"/>
      <c r="AY15" s="27"/>
      <c r="AZ15" s="27"/>
      <c r="BA15" s="27">
        <v>-15937724</v>
      </c>
      <c r="BB15" s="27">
        <v>-133309</v>
      </c>
      <c r="BC15" s="27">
        <v>-1</v>
      </c>
      <c r="BD15" s="27">
        <v>-1</v>
      </c>
      <c r="BE15" s="27">
        <v>-12403052</v>
      </c>
      <c r="BF15" s="27">
        <v>-38948517</v>
      </c>
      <c r="BG15" s="27">
        <v>17738747</v>
      </c>
      <c r="BH15" s="27"/>
      <c r="BI15" s="27"/>
      <c r="BJ15" s="27">
        <v>13080778</v>
      </c>
      <c r="BK15" s="27"/>
      <c r="BL15" s="27"/>
      <c r="BM15" s="27"/>
      <c r="BN15" s="27"/>
      <c r="BO15" s="27"/>
      <c r="BP15" s="27"/>
      <c r="BQ15" s="27"/>
      <c r="BR15" s="42" t="s">
        <v>338</v>
      </c>
      <c r="BS15" s="42" t="s">
        <v>339</v>
      </c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26" customFormat="1" ht="15" x14ac:dyDescent="0.25">
      <c r="A16" s="25">
        <v>372</v>
      </c>
      <c r="B16" s="25" t="s">
        <v>346</v>
      </c>
      <c r="C16" s="25" t="s">
        <v>345</v>
      </c>
      <c r="D16" s="38" t="s">
        <v>446</v>
      </c>
      <c r="E16" s="27">
        <v>3225</v>
      </c>
      <c r="F16" s="27">
        <v>2</v>
      </c>
      <c r="G16" s="27">
        <v>1</v>
      </c>
      <c r="H16" s="27">
        <v>40</v>
      </c>
      <c r="I16" s="41" t="s">
        <v>339</v>
      </c>
      <c r="J16" s="41" t="s">
        <v>339</v>
      </c>
      <c r="K16" s="41" t="s">
        <v>339</v>
      </c>
      <c r="L16" s="41" t="s">
        <v>339</v>
      </c>
      <c r="M16" s="27">
        <v>480</v>
      </c>
      <c r="N16" s="27">
        <v>0</v>
      </c>
      <c r="O16" s="27">
        <v>4373</v>
      </c>
      <c r="P16" s="41">
        <v>0</v>
      </c>
      <c r="Q16" s="41">
        <v>7</v>
      </c>
      <c r="R16" s="41">
        <v>1</v>
      </c>
      <c r="S16" s="41">
        <v>0</v>
      </c>
      <c r="T16" s="41"/>
      <c r="U16" s="41">
        <v>0</v>
      </c>
      <c r="V16" s="41">
        <v>0</v>
      </c>
      <c r="W16" s="41">
        <v>4</v>
      </c>
      <c r="X16" s="41">
        <v>12</v>
      </c>
      <c r="Y16" s="27">
        <v>22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>
        <v>2608511</v>
      </c>
      <c r="AK16" s="27">
        <v>2608511</v>
      </c>
      <c r="AL16" s="27">
        <v>11638780</v>
      </c>
      <c r="AM16" s="27">
        <v>7935256</v>
      </c>
      <c r="AN16" s="27">
        <v>530830</v>
      </c>
      <c r="AO16" s="27"/>
      <c r="AP16" s="27"/>
      <c r="AQ16" s="27"/>
      <c r="AR16" s="27">
        <v>2714412</v>
      </c>
      <c r="AS16" s="27">
        <v>57780</v>
      </c>
      <c r="AT16" s="27">
        <v>400502</v>
      </c>
      <c r="AU16" s="27">
        <v>11638780</v>
      </c>
      <c r="AV16" s="27">
        <v>-5287997</v>
      </c>
      <c r="AW16" s="27">
        <v>-355560</v>
      </c>
      <c r="AX16" s="27"/>
      <c r="AY16" s="27"/>
      <c r="AZ16" s="27"/>
      <c r="BA16" s="27">
        <v>-935964</v>
      </c>
      <c r="BB16" s="27">
        <v>-11388</v>
      </c>
      <c r="BC16" s="27">
        <v>0</v>
      </c>
      <c r="BD16" s="27">
        <v>-31306</v>
      </c>
      <c r="BE16" s="27">
        <v>-185137</v>
      </c>
      <c r="BF16" s="27">
        <v>-6807352</v>
      </c>
      <c r="BG16" s="27">
        <v>4831428</v>
      </c>
      <c r="BH16" s="27"/>
      <c r="BI16" s="27"/>
      <c r="BJ16" s="27">
        <v>2608511</v>
      </c>
      <c r="BK16" s="27"/>
      <c r="BL16" s="27"/>
      <c r="BM16" s="27"/>
      <c r="BN16" s="27"/>
      <c r="BO16" s="27"/>
      <c r="BP16" s="27"/>
      <c r="BQ16" s="27"/>
      <c r="BR16" s="42" t="s">
        <v>338</v>
      </c>
      <c r="BS16" s="42" t="s">
        <v>339</v>
      </c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26" customFormat="1" ht="15" x14ac:dyDescent="0.25">
      <c r="A17" s="25">
        <v>371</v>
      </c>
      <c r="B17" s="25" t="s">
        <v>347</v>
      </c>
      <c r="C17" s="25" t="s">
        <v>345</v>
      </c>
      <c r="D17" s="38" t="s">
        <v>446</v>
      </c>
      <c r="E17" s="27">
        <v>4802</v>
      </c>
      <c r="F17" s="27">
        <v>3</v>
      </c>
      <c r="G17" s="27">
        <v>1</v>
      </c>
      <c r="H17" s="27">
        <v>53</v>
      </c>
      <c r="I17" s="41" t="s">
        <v>339</v>
      </c>
      <c r="J17" s="41" t="s">
        <v>339</v>
      </c>
      <c r="K17" s="41" t="s">
        <v>339</v>
      </c>
      <c r="L17" s="41" t="s">
        <v>338</v>
      </c>
      <c r="M17" s="27">
        <v>1153</v>
      </c>
      <c r="N17" s="27">
        <v>82</v>
      </c>
      <c r="O17" s="27">
        <v>5940</v>
      </c>
      <c r="P17" s="41">
        <v>0</v>
      </c>
      <c r="Q17" s="41">
        <v>11</v>
      </c>
      <c r="R17" s="41">
        <v>0</v>
      </c>
      <c r="S17" s="41">
        <v>0</v>
      </c>
      <c r="T17" s="41"/>
      <c r="U17" s="41">
        <v>0</v>
      </c>
      <c r="V17" s="41">
        <v>0</v>
      </c>
      <c r="W17" s="41">
        <v>12</v>
      </c>
      <c r="X17" s="41">
        <v>23</v>
      </c>
      <c r="Y17" s="27">
        <v>28</v>
      </c>
      <c r="Z17" s="27">
        <v>1233905</v>
      </c>
      <c r="AA17" s="27">
        <v>229296</v>
      </c>
      <c r="AB17" s="27">
        <v>353821</v>
      </c>
      <c r="AC17" s="27">
        <v>2229291</v>
      </c>
      <c r="AD17" s="27">
        <v>1801</v>
      </c>
      <c r="AE17" s="27">
        <v>142901</v>
      </c>
      <c r="AF17" s="27">
        <v>0</v>
      </c>
      <c r="AG17" s="27"/>
      <c r="AH17" s="27">
        <v>6798</v>
      </c>
      <c r="AI17" s="27">
        <v>100322</v>
      </c>
      <c r="AJ17" s="27">
        <v>701302</v>
      </c>
      <c r="AK17" s="27">
        <v>4999437</v>
      </c>
      <c r="AL17" s="27">
        <v>47915080</v>
      </c>
      <c r="AM17" s="27">
        <v>13707828</v>
      </c>
      <c r="AN17" s="27"/>
      <c r="AO17" s="27"/>
      <c r="AP17" s="27"/>
      <c r="AQ17" s="27"/>
      <c r="AR17" s="27">
        <v>33992164</v>
      </c>
      <c r="AS17" s="27">
        <v>135633</v>
      </c>
      <c r="AT17" s="27">
        <v>79455</v>
      </c>
      <c r="AU17" s="27">
        <v>47915080</v>
      </c>
      <c r="AV17" s="27">
        <v>-11650942</v>
      </c>
      <c r="AW17" s="27"/>
      <c r="AX17" s="27"/>
      <c r="AY17" s="27"/>
      <c r="AZ17" s="27"/>
      <c r="BA17" s="27">
        <v>-28169747</v>
      </c>
      <c r="BB17" s="27">
        <v>-140703</v>
      </c>
      <c r="BC17" s="27">
        <v>0</v>
      </c>
      <c r="BD17" s="27">
        <v>-67488</v>
      </c>
      <c r="BE17" s="27">
        <v>-54443</v>
      </c>
      <c r="BF17" s="27">
        <v>-40083323</v>
      </c>
      <c r="BG17" s="27">
        <v>7831757</v>
      </c>
      <c r="BH17" s="27">
        <v>0</v>
      </c>
      <c r="BI17" s="27">
        <v>7831757</v>
      </c>
      <c r="BJ17" s="27">
        <v>4999437</v>
      </c>
      <c r="BK17" s="27">
        <v>2832320</v>
      </c>
      <c r="BL17" s="27"/>
      <c r="BM17" s="27"/>
      <c r="BN17" s="27"/>
      <c r="BO17" s="27"/>
      <c r="BP17" s="27"/>
      <c r="BQ17" s="27"/>
      <c r="BR17" s="42" t="s">
        <v>339</v>
      </c>
      <c r="BS17" s="42" t="s">
        <v>339</v>
      </c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</row>
    <row r="18" spans="1:161" s="26" customFormat="1" ht="15" x14ac:dyDescent="0.25">
      <c r="A18" s="25">
        <v>367</v>
      </c>
      <c r="B18" s="25" t="s">
        <v>348</v>
      </c>
      <c r="C18" s="25" t="s">
        <v>349</v>
      </c>
      <c r="D18" s="38" t="s">
        <v>446</v>
      </c>
      <c r="E18" s="27">
        <v>2369</v>
      </c>
      <c r="F18" s="27">
        <v>2</v>
      </c>
      <c r="G18" s="27">
        <v>1</v>
      </c>
      <c r="H18" s="27">
        <v>12</v>
      </c>
      <c r="I18" s="41" t="s">
        <v>339</v>
      </c>
      <c r="J18" s="41" t="s">
        <v>339</v>
      </c>
      <c r="K18" s="41" t="s">
        <v>339</v>
      </c>
      <c r="L18" s="41" t="s">
        <v>339</v>
      </c>
      <c r="M18" s="27">
        <v>12</v>
      </c>
      <c r="N18" s="27">
        <v>0</v>
      </c>
      <c r="O18" s="27">
        <v>2355</v>
      </c>
      <c r="P18" s="41">
        <v>1</v>
      </c>
      <c r="Q18" s="41">
        <v>5</v>
      </c>
      <c r="R18" s="41">
        <v>0</v>
      </c>
      <c r="S18" s="41">
        <v>0</v>
      </c>
      <c r="T18" s="41"/>
      <c r="U18" s="41">
        <v>0</v>
      </c>
      <c r="V18" s="41">
        <v>0</v>
      </c>
      <c r="W18" s="41">
        <v>2</v>
      </c>
      <c r="X18" s="41">
        <v>8</v>
      </c>
      <c r="Y18" s="27">
        <v>1</v>
      </c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>
        <v>2081039</v>
      </c>
      <c r="AK18" s="27">
        <v>2081039</v>
      </c>
      <c r="AL18" s="27">
        <v>4366604</v>
      </c>
      <c r="AM18" s="27">
        <v>998695</v>
      </c>
      <c r="AN18" s="27">
        <v>68061</v>
      </c>
      <c r="AO18" s="27"/>
      <c r="AP18" s="27"/>
      <c r="AQ18" s="27"/>
      <c r="AR18" s="27">
        <v>3197090</v>
      </c>
      <c r="AS18" s="27">
        <v>102758</v>
      </c>
      <c r="AT18" s="27"/>
      <c r="AU18" s="27">
        <v>4366604</v>
      </c>
      <c r="AV18" s="27">
        <v>-416977</v>
      </c>
      <c r="AW18" s="27">
        <v>-34256</v>
      </c>
      <c r="AX18" s="27"/>
      <c r="AY18" s="27"/>
      <c r="AZ18" s="27"/>
      <c r="BA18" s="27">
        <v>-948037</v>
      </c>
      <c r="BB18" s="27">
        <v>-2099</v>
      </c>
      <c r="BC18" s="27">
        <v>0</v>
      </c>
      <c r="BD18" s="27"/>
      <c r="BE18" s="27"/>
      <c r="BF18" s="27">
        <v>-1401369</v>
      </c>
      <c r="BG18" s="27">
        <v>2965235</v>
      </c>
      <c r="BH18" s="27"/>
      <c r="BI18" s="27"/>
      <c r="BJ18" s="27">
        <v>2081039</v>
      </c>
      <c r="BK18" s="27"/>
      <c r="BL18" s="27"/>
      <c r="BM18" s="27"/>
      <c r="BN18" s="27"/>
      <c r="BO18" s="27"/>
      <c r="BP18" s="27"/>
      <c r="BQ18" s="27"/>
      <c r="BR18" s="42" t="s">
        <v>339</v>
      </c>
      <c r="BS18" s="42" t="s">
        <v>339</v>
      </c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</row>
    <row r="19" spans="1:161" s="26" customFormat="1" ht="15" x14ac:dyDescent="0.25">
      <c r="A19" s="25">
        <v>308</v>
      </c>
      <c r="B19" s="25" t="s">
        <v>346</v>
      </c>
      <c r="C19" s="25" t="s">
        <v>349</v>
      </c>
      <c r="D19" s="38" t="s">
        <v>446</v>
      </c>
      <c r="E19" s="27">
        <v>5636</v>
      </c>
      <c r="F19" s="27">
        <v>3</v>
      </c>
      <c r="G19" s="27">
        <v>1</v>
      </c>
      <c r="H19" s="27">
        <v>40</v>
      </c>
      <c r="I19" s="41" t="s">
        <v>339</v>
      </c>
      <c r="J19" s="41" t="s">
        <v>339</v>
      </c>
      <c r="K19" s="41" t="s">
        <v>339</v>
      </c>
      <c r="L19" s="41" t="s">
        <v>339</v>
      </c>
      <c r="M19" s="27">
        <v>1072</v>
      </c>
      <c r="N19" s="27">
        <v>0</v>
      </c>
      <c r="O19" s="27">
        <v>7473</v>
      </c>
      <c r="P19" s="41">
        <v>0</v>
      </c>
      <c r="Q19" s="41">
        <v>10.199999999999999</v>
      </c>
      <c r="R19" s="41">
        <v>0</v>
      </c>
      <c r="S19" s="41">
        <v>0</v>
      </c>
      <c r="T19" s="41"/>
      <c r="U19" s="41">
        <v>0</v>
      </c>
      <c r="V19" s="41">
        <v>0</v>
      </c>
      <c r="W19" s="41">
        <v>7.4</v>
      </c>
      <c r="X19" s="41">
        <v>17.600000000000001</v>
      </c>
      <c r="Y19" s="27">
        <v>22</v>
      </c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>
        <v>5630369</v>
      </c>
      <c r="AK19" s="27">
        <v>5630369</v>
      </c>
      <c r="AL19" s="27">
        <v>22655683</v>
      </c>
      <c r="AM19" s="27">
        <v>14613417</v>
      </c>
      <c r="AN19" s="27">
        <v>1028377</v>
      </c>
      <c r="AO19" s="27"/>
      <c r="AP19" s="27"/>
      <c r="AQ19" s="27"/>
      <c r="AR19" s="27">
        <v>6158839</v>
      </c>
      <c r="AS19" s="27">
        <v>258245</v>
      </c>
      <c r="AT19" s="27">
        <v>596805</v>
      </c>
      <c r="AU19" s="27">
        <v>22655683</v>
      </c>
      <c r="AV19" s="27">
        <v>-9282265</v>
      </c>
      <c r="AW19" s="27">
        <v>-651600</v>
      </c>
      <c r="AX19" s="27"/>
      <c r="AY19" s="27"/>
      <c r="AZ19" s="27"/>
      <c r="BA19" s="27">
        <v>-1717475</v>
      </c>
      <c r="BB19" s="27">
        <v>-70150</v>
      </c>
      <c r="BC19" s="27">
        <v>-69544</v>
      </c>
      <c r="BD19" s="27">
        <v>-50715</v>
      </c>
      <c r="BE19" s="27">
        <v>-146254</v>
      </c>
      <c r="BF19" s="27">
        <v>-11988003</v>
      </c>
      <c r="BG19" s="27">
        <v>10667680</v>
      </c>
      <c r="BH19" s="27"/>
      <c r="BI19" s="27"/>
      <c r="BJ19" s="27">
        <v>5630369</v>
      </c>
      <c r="BK19" s="27"/>
      <c r="BL19" s="27"/>
      <c r="BM19" s="27"/>
      <c r="BN19" s="27"/>
      <c r="BO19" s="27"/>
      <c r="BP19" s="27"/>
      <c r="BQ19" s="27"/>
      <c r="BR19" s="42" t="s">
        <v>338</v>
      </c>
      <c r="BS19" s="42" t="s">
        <v>339</v>
      </c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</row>
    <row r="20" spans="1:161" s="26" customFormat="1" ht="15" x14ac:dyDescent="0.25">
      <c r="A20" s="25">
        <v>368</v>
      </c>
      <c r="B20" s="25" t="s">
        <v>350</v>
      </c>
      <c r="C20" s="25" t="s">
        <v>349</v>
      </c>
      <c r="D20" s="38" t="s">
        <v>446</v>
      </c>
      <c r="E20" s="27">
        <v>11368</v>
      </c>
      <c r="F20" s="27">
        <v>1</v>
      </c>
      <c r="G20" s="27">
        <v>3</v>
      </c>
      <c r="H20" s="27">
        <v>50</v>
      </c>
      <c r="I20" s="41" t="s">
        <v>339</v>
      </c>
      <c r="J20" s="41" t="s">
        <v>339</v>
      </c>
      <c r="K20" s="41" t="s">
        <v>338</v>
      </c>
      <c r="L20" s="41" t="s">
        <v>339</v>
      </c>
      <c r="M20" s="27">
        <v>368</v>
      </c>
      <c r="N20" s="27">
        <v>94</v>
      </c>
      <c r="O20" s="27">
        <v>14421</v>
      </c>
      <c r="P20" s="41"/>
      <c r="Q20" s="41">
        <v>20.55</v>
      </c>
      <c r="R20" s="41"/>
      <c r="S20" s="41"/>
      <c r="T20" s="41"/>
      <c r="U20" s="41"/>
      <c r="V20" s="41">
        <v>6</v>
      </c>
      <c r="W20" s="41">
        <v>3.5</v>
      </c>
      <c r="X20" s="41">
        <v>30.05</v>
      </c>
      <c r="Y20" s="27">
        <v>100</v>
      </c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>
        <v>6095729</v>
      </c>
      <c r="AK20" s="27">
        <v>6095729</v>
      </c>
      <c r="AL20" s="27">
        <v>17537551</v>
      </c>
      <c r="AM20" s="27">
        <v>1984300</v>
      </c>
      <c r="AN20" s="27">
        <v>57474</v>
      </c>
      <c r="AO20" s="27"/>
      <c r="AP20" s="27"/>
      <c r="AQ20" s="27"/>
      <c r="AR20" s="27">
        <v>15367934</v>
      </c>
      <c r="AS20" s="27">
        <v>78309</v>
      </c>
      <c r="AT20" s="27">
        <v>49534</v>
      </c>
      <c r="AU20" s="27">
        <v>17537551</v>
      </c>
      <c r="AV20" s="27">
        <v>-1244483</v>
      </c>
      <c r="AW20" s="27">
        <v>-37001</v>
      </c>
      <c r="AX20" s="27"/>
      <c r="AY20" s="27"/>
      <c r="AZ20" s="27"/>
      <c r="BA20" s="27">
        <v>-6256951</v>
      </c>
      <c r="BB20" s="27">
        <v>-15171</v>
      </c>
      <c r="BC20" s="27">
        <v>-16798</v>
      </c>
      <c r="BD20" s="27">
        <v>-192594</v>
      </c>
      <c r="BE20" s="27">
        <v>-25414</v>
      </c>
      <c r="BF20" s="27">
        <v>-7788412</v>
      </c>
      <c r="BG20" s="27">
        <v>9749139</v>
      </c>
      <c r="BH20" s="27"/>
      <c r="BI20" s="27"/>
      <c r="BJ20" s="27">
        <v>6095729</v>
      </c>
      <c r="BK20" s="27"/>
      <c r="BL20" s="27"/>
      <c r="BM20" s="27"/>
      <c r="BN20" s="27"/>
      <c r="BO20" s="27"/>
      <c r="BP20" s="27"/>
      <c r="BQ20" s="27"/>
      <c r="BR20" s="42" t="s">
        <v>338</v>
      </c>
      <c r="BS20" s="42" t="s">
        <v>339</v>
      </c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</row>
    <row r="21" spans="1:161" s="26" customFormat="1" ht="15" x14ac:dyDescent="0.25">
      <c r="A21" s="25">
        <v>349</v>
      </c>
      <c r="B21" s="25" t="s">
        <v>351</v>
      </c>
      <c r="C21" s="25" t="s">
        <v>349</v>
      </c>
      <c r="D21" s="38" t="s">
        <v>446</v>
      </c>
      <c r="E21" s="27">
        <v>5917</v>
      </c>
      <c r="F21" s="27">
        <v>7</v>
      </c>
      <c r="G21" s="27">
        <v>0</v>
      </c>
      <c r="H21" s="27">
        <v>65</v>
      </c>
      <c r="I21" s="41" t="s">
        <v>338</v>
      </c>
      <c r="J21" s="41" t="s">
        <v>339</v>
      </c>
      <c r="K21" s="41" t="s">
        <v>339</v>
      </c>
      <c r="L21" s="41" t="s">
        <v>339</v>
      </c>
      <c r="M21" s="27">
        <v>4986</v>
      </c>
      <c r="N21" s="27">
        <v>0</v>
      </c>
      <c r="O21" s="27">
        <v>8392</v>
      </c>
      <c r="P21" s="41"/>
      <c r="Q21" s="41">
        <v>31.4</v>
      </c>
      <c r="R21" s="41">
        <v>0</v>
      </c>
      <c r="S21" s="41">
        <v>10.75</v>
      </c>
      <c r="T21" s="41"/>
      <c r="U21" s="41">
        <v>0</v>
      </c>
      <c r="V21" s="41">
        <v>0</v>
      </c>
      <c r="W21" s="41">
        <v>21.8</v>
      </c>
      <c r="X21" s="41">
        <v>63.95</v>
      </c>
      <c r="Y21" s="27">
        <v>120</v>
      </c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>
        <v>30043232</v>
      </c>
      <c r="AK21" s="27">
        <v>30043232</v>
      </c>
      <c r="AL21" s="27">
        <v>82888067</v>
      </c>
      <c r="AM21" s="27">
        <v>19831580</v>
      </c>
      <c r="AN21" s="27">
        <v>8284846</v>
      </c>
      <c r="AO21" s="27"/>
      <c r="AP21" s="27"/>
      <c r="AQ21" s="27"/>
      <c r="AR21" s="27">
        <v>51520303</v>
      </c>
      <c r="AS21" s="27">
        <v>322890</v>
      </c>
      <c r="AT21" s="27">
        <v>2928448</v>
      </c>
      <c r="AU21" s="27">
        <v>82888067</v>
      </c>
      <c r="AV21" s="27">
        <v>-13391436</v>
      </c>
      <c r="AW21" s="27">
        <v>-5345363</v>
      </c>
      <c r="AX21" s="27"/>
      <c r="AY21" s="27"/>
      <c r="AZ21" s="27"/>
      <c r="BA21" s="27">
        <v>-25223913</v>
      </c>
      <c r="BB21" s="27">
        <v>-1</v>
      </c>
      <c r="BC21" s="27">
        <v>-181719</v>
      </c>
      <c r="BD21" s="27">
        <v>-926867</v>
      </c>
      <c r="BE21" s="27">
        <v>-1237352</v>
      </c>
      <c r="BF21" s="27">
        <v>-46306651</v>
      </c>
      <c r="BG21" s="27">
        <v>36581416</v>
      </c>
      <c r="BH21" s="27"/>
      <c r="BI21" s="27"/>
      <c r="BJ21" s="27">
        <v>30043232</v>
      </c>
      <c r="BK21" s="27"/>
      <c r="BL21" s="27"/>
      <c r="BM21" s="27"/>
      <c r="BN21" s="27"/>
      <c r="BO21" s="27"/>
      <c r="BP21" s="27"/>
      <c r="BQ21" s="27"/>
      <c r="BR21" s="42" t="s">
        <v>338</v>
      </c>
      <c r="BS21" s="42" t="s">
        <v>339</v>
      </c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</row>
    <row r="22" spans="1:161" s="26" customFormat="1" ht="15" x14ac:dyDescent="0.25">
      <c r="A22" s="25">
        <v>407</v>
      </c>
      <c r="B22" s="25" t="s">
        <v>447</v>
      </c>
      <c r="C22" s="25" t="s">
        <v>352</v>
      </c>
      <c r="D22" s="38" t="s">
        <v>446</v>
      </c>
      <c r="E22" s="27">
        <v>1263</v>
      </c>
      <c r="F22" s="27">
        <v>3</v>
      </c>
      <c r="G22" s="27">
        <v>1</v>
      </c>
      <c r="H22" s="27">
        <v>32</v>
      </c>
      <c r="I22" s="41" t="s">
        <v>338</v>
      </c>
      <c r="J22" s="41" t="s">
        <v>339</v>
      </c>
      <c r="K22" s="41" t="s">
        <v>339</v>
      </c>
      <c r="L22" s="41" t="s">
        <v>338</v>
      </c>
      <c r="M22" s="27">
        <v>1142</v>
      </c>
      <c r="N22" s="27">
        <v>167</v>
      </c>
      <c r="O22" s="27">
        <v>2993</v>
      </c>
      <c r="P22" s="41">
        <v>0</v>
      </c>
      <c r="Q22" s="41">
        <v>7</v>
      </c>
      <c r="R22" s="41">
        <v>0</v>
      </c>
      <c r="S22" s="41">
        <v>0</v>
      </c>
      <c r="T22" s="41"/>
      <c r="U22" s="41">
        <v>2</v>
      </c>
      <c r="V22" s="41">
        <v>0</v>
      </c>
      <c r="W22" s="41">
        <v>3</v>
      </c>
      <c r="X22" s="41">
        <v>12</v>
      </c>
      <c r="Y22" s="27">
        <v>5</v>
      </c>
      <c r="Z22" s="27">
        <v>533429</v>
      </c>
      <c r="AA22" s="27">
        <v>110564</v>
      </c>
      <c r="AB22" s="27">
        <v>53228</v>
      </c>
      <c r="AC22" s="27">
        <v>911129</v>
      </c>
      <c r="AD22" s="27">
        <v>27268</v>
      </c>
      <c r="AE22" s="27">
        <v>160221</v>
      </c>
      <c r="AF22" s="27"/>
      <c r="AG22" s="27"/>
      <c r="AH22" s="27">
        <v>12500</v>
      </c>
      <c r="AI22" s="27">
        <v>61604</v>
      </c>
      <c r="AJ22" s="27">
        <v>153585</v>
      </c>
      <c r="AK22" s="27">
        <v>2023528</v>
      </c>
      <c r="AL22" s="27">
        <v>35812638</v>
      </c>
      <c r="AM22" s="27">
        <v>16517954</v>
      </c>
      <c r="AN22" s="27">
        <v>4193185</v>
      </c>
      <c r="AO22" s="27">
        <v>148926</v>
      </c>
      <c r="AP22" s="27"/>
      <c r="AQ22" s="27">
        <v>4044259</v>
      </c>
      <c r="AR22" s="27">
        <v>13271303</v>
      </c>
      <c r="AS22" s="27">
        <v>21888</v>
      </c>
      <c r="AT22" s="27">
        <v>1808308</v>
      </c>
      <c r="AU22" s="27">
        <v>35812638</v>
      </c>
      <c r="AV22" s="27">
        <v>-13165632</v>
      </c>
      <c r="AW22" s="27">
        <v>-3518840</v>
      </c>
      <c r="AX22" s="27">
        <v>-45035</v>
      </c>
      <c r="AY22" s="27"/>
      <c r="AZ22" s="27">
        <v>-3473805</v>
      </c>
      <c r="BA22" s="27">
        <v>-10736134</v>
      </c>
      <c r="BB22" s="27">
        <v>-14330</v>
      </c>
      <c r="BC22" s="27">
        <v>-9133</v>
      </c>
      <c r="BD22" s="27">
        <v>-14873</v>
      </c>
      <c r="BE22" s="27">
        <v>-1625000</v>
      </c>
      <c r="BF22" s="27">
        <v>-29083942</v>
      </c>
      <c r="BG22" s="27">
        <v>6728696</v>
      </c>
      <c r="BH22" s="27"/>
      <c r="BI22" s="27"/>
      <c r="BJ22" s="27">
        <v>2023528</v>
      </c>
      <c r="BK22" s="27"/>
      <c r="BL22" s="27"/>
      <c r="BM22" s="27"/>
      <c r="BN22" s="27"/>
      <c r="BO22" s="27"/>
      <c r="BP22" s="27"/>
      <c r="BQ22" s="27"/>
      <c r="BR22" s="42" t="s">
        <v>338</v>
      </c>
      <c r="BS22" s="42" t="s">
        <v>339</v>
      </c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</row>
    <row r="23" spans="1:161" s="26" customFormat="1" ht="15" x14ac:dyDescent="0.25">
      <c r="A23" s="25">
        <v>356</v>
      </c>
      <c r="B23" s="25" t="s">
        <v>353</v>
      </c>
      <c r="C23" s="25" t="s">
        <v>352</v>
      </c>
      <c r="D23" s="38" t="s">
        <v>446</v>
      </c>
      <c r="E23" s="27">
        <v>2400</v>
      </c>
      <c r="F23" s="27">
        <v>4</v>
      </c>
      <c r="G23" s="27">
        <v>1</v>
      </c>
      <c r="H23" s="27">
        <v>60</v>
      </c>
      <c r="I23" s="41" t="s">
        <v>338</v>
      </c>
      <c r="J23" s="41" t="s">
        <v>339</v>
      </c>
      <c r="K23" s="41" t="s">
        <v>339</v>
      </c>
      <c r="L23" s="41" t="s">
        <v>339</v>
      </c>
      <c r="M23" s="27">
        <v>1316</v>
      </c>
      <c r="N23" s="27">
        <v>1767</v>
      </c>
      <c r="O23" s="27">
        <v>6166</v>
      </c>
      <c r="P23" s="41">
        <v>0</v>
      </c>
      <c r="Q23" s="41">
        <v>15.4</v>
      </c>
      <c r="R23" s="41">
        <v>0</v>
      </c>
      <c r="S23" s="41">
        <v>0</v>
      </c>
      <c r="T23" s="41"/>
      <c r="U23" s="41">
        <v>0.5</v>
      </c>
      <c r="V23" s="41">
        <v>0</v>
      </c>
      <c r="W23" s="41">
        <v>14.5</v>
      </c>
      <c r="X23" s="41">
        <v>30.4</v>
      </c>
      <c r="Y23" s="27">
        <v>21</v>
      </c>
      <c r="Z23" s="27">
        <v>2367378</v>
      </c>
      <c r="AA23" s="27">
        <v>944642</v>
      </c>
      <c r="AB23" s="27">
        <v>375612</v>
      </c>
      <c r="AC23" s="27">
        <v>3975893</v>
      </c>
      <c r="AD23" s="27">
        <v>38780</v>
      </c>
      <c r="AE23" s="27">
        <v>558610</v>
      </c>
      <c r="AF23" s="27">
        <v>97829</v>
      </c>
      <c r="AG23" s="27"/>
      <c r="AH23" s="27">
        <v>77280</v>
      </c>
      <c r="AI23" s="27">
        <v>206407</v>
      </c>
      <c r="AJ23" s="27">
        <v>444723</v>
      </c>
      <c r="AK23" s="27">
        <v>9087154</v>
      </c>
      <c r="AL23" s="27">
        <v>45108991</v>
      </c>
      <c r="AM23" s="27">
        <v>10915323</v>
      </c>
      <c r="AN23" s="27">
        <v>1243860</v>
      </c>
      <c r="AO23" s="27"/>
      <c r="AP23" s="27"/>
      <c r="AQ23" s="27"/>
      <c r="AR23" s="27">
        <v>19570304</v>
      </c>
      <c r="AS23" s="27">
        <v>22658</v>
      </c>
      <c r="AT23" s="27">
        <v>13356846</v>
      </c>
      <c r="AU23" s="27">
        <v>45108991</v>
      </c>
      <c r="AV23" s="27">
        <v>-7910148</v>
      </c>
      <c r="AW23" s="27">
        <v>-1017255</v>
      </c>
      <c r="AX23" s="27"/>
      <c r="AY23" s="27"/>
      <c r="AZ23" s="27"/>
      <c r="BA23" s="27">
        <v>-12084589</v>
      </c>
      <c r="BB23" s="27">
        <v>-8382</v>
      </c>
      <c r="BC23" s="27"/>
      <c r="BD23" s="27">
        <v>-88857</v>
      </c>
      <c r="BE23" s="27">
        <v>-1297759</v>
      </c>
      <c r="BF23" s="27">
        <v>-22406990</v>
      </c>
      <c r="BG23" s="27">
        <v>22702001</v>
      </c>
      <c r="BH23" s="27"/>
      <c r="BI23" s="27"/>
      <c r="BJ23" s="27">
        <v>9087154</v>
      </c>
      <c r="BK23" s="27"/>
      <c r="BL23" s="27"/>
      <c r="BM23" s="27"/>
      <c r="BN23" s="27"/>
      <c r="BO23" s="27"/>
      <c r="BP23" s="27"/>
      <c r="BQ23" s="27"/>
      <c r="BR23" s="42" t="s">
        <v>339</v>
      </c>
      <c r="BS23" s="42" t="s">
        <v>339</v>
      </c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</row>
    <row r="24" spans="1:161" s="26" customFormat="1" ht="15" x14ac:dyDescent="0.25">
      <c r="A24" s="25">
        <v>408</v>
      </c>
      <c r="B24" s="25" t="s">
        <v>354</v>
      </c>
      <c r="C24" s="25" t="s">
        <v>352</v>
      </c>
      <c r="D24" s="38" t="s">
        <v>446</v>
      </c>
      <c r="E24" s="27">
        <v>1878</v>
      </c>
      <c r="F24" s="27">
        <v>3</v>
      </c>
      <c r="G24" s="27"/>
      <c r="H24" s="27">
        <v>60</v>
      </c>
      <c r="I24" s="41" t="s">
        <v>339</v>
      </c>
      <c r="J24" s="41" t="s">
        <v>339</v>
      </c>
      <c r="K24" s="41" t="s">
        <v>339</v>
      </c>
      <c r="L24" s="41" t="s">
        <v>339</v>
      </c>
      <c r="M24" s="27">
        <v>1559</v>
      </c>
      <c r="N24" s="27">
        <v>0</v>
      </c>
      <c r="O24" s="27">
        <v>2443</v>
      </c>
      <c r="P24" s="41"/>
      <c r="Q24" s="41">
        <v>6.14</v>
      </c>
      <c r="R24" s="41"/>
      <c r="S24" s="41">
        <v>3.83</v>
      </c>
      <c r="T24" s="41"/>
      <c r="U24" s="41"/>
      <c r="V24" s="41"/>
      <c r="W24" s="41">
        <v>9.36</v>
      </c>
      <c r="X24" s="41">
        <v>19.329999999999998</v>
      </c>
      <c r="Y24" s="27">
        <v>141</v>
      </c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>
        <v>7431318</v>
      </c>
      <c r="AK24" s="27">
        <v>7431318</v>
      </c>
      <c r="AL24" s="27">
        <v>20901616</v>
      </c>
      <c r="AM24" s="27">
        <v>5421725</v>
      </c>
      <c r="AN24" s="27">
        <v>3219771</v>
      </c>
      <c r="AO24" s="27"/>
      <c r="AP24" s="27"/>
      <c r="AQ24" s="27"/>
      <c r="AR24" s="27">
        <v>11872936</v>
      </c>
      <c r="AS24" s="27">
        <v>37047</v>
      </c>
      <c r="AT24" s="27">
        <v>350137</v>
      </c>
      <c r="AU24" s="27">
        <v>20901616</v>
      </c>
      <c r="AV24" s="27">
        <v>-4197729</v>
      </c>
      <c r="AW24" s="27">
        <v>-2483551</v>
      </c>
      <c r="AX24" s="27"/>
      <c r="AY24" s="27"/>
      <c r="AZ24" s="27"/>
      <c r="BA24" s="27">
        <v>-7097134</v>
      </c>
      <c r="BB24" s="27"/>
      <c r="BC24" s="27">
        <v>-65650</v>
      </c>
      <c r="BD24" s="27">
        <v>-157429</v>
      </c>
      <c r="BE24" s="27">
        <v>-123064</v>
      </c>
      <c r="BF24" s="27">
        <v>-14124557</v>
      </c>
      <c r="BG24" s="27">
        <v>6777059</v>
      </c>
      <c r="BH24" s="27"/>
      <c r="BI24" s="27"/>
      <c r="BJ24" s="27">
        <v>7431318</v>
      </c>
      <c r="BK24" s="27"/>
      <c r="BL24" s="27"/>
      <c r="BM24" s="27"/>
      <c r="BN24" s="27"/>
      <c r="BO24" s="27"/>
      <c r="BP24" s="27"/>
      <c r="BQ24" s="27"/>
      <c r="BR24" s="42" t="s">
        <v>338</v>
      </c>
      <c r="BS24" s="42" t="s">
        <v>339</v>
      </c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</row>
    <row r="25" spans="1:161" s="26" customFormat="1" ht="15" x14ac:dyDescent="0.25">
      <c r="A25" s="25">
        <v>388</v>
      </c>
      <c r="B25" s="25" t="s">
        <v>355</v>
      </c>
      <c r="C25" s="25" t="s">
        <v>352</v>
      </c>
      <c r="D25" s="38" t="s">
        <v>446</v>
      </c>
      <c r="E25" s="27">
        <v>4343</v>
      </c>
      <c r="F25" s="27">
        <v>4</v>
      </c>
      <c r="G25" s="27"/>
      <c r="H25" s="27">
        <v>45</v>
      </c>
      <c r="I25" s="41" t="s">
        <v>339</v>
      </c>
      <c r="J25" s="41" t="s">
        <v>339</v>
      </c>
      <c r="K25" s="41" t="s">
        <v>339</v>
      </c>
      <c r="L25" s="41" t="s">
        <v>339</v>
      </c>
      <c r="M25" s="27">
        <v>2302</v>
      </c>
      <c r="N25" s="27">
        <v>0</v>
      </c>
      <c r="O25" s="27">
        <v>4343</v>
      </c>
      <c r="P25" s="41">
        <v>0</v>
      </c>
      <c r="Q25" s="41">
        <v>18</v>
      </c>
      <c r="R25" s="41">
        <v>0</v>
      </c>
      <c r="S25" s="41">
        <v>0</v>
      </c>
      <c r="T25" s="41"/>
      <c r="U25" s="41">
        <v>0</v>
      </c>
      <c r="V25" s="41">
        <v>0</v>
      </c>
      <c r="W25" s="41">
        <v>11</v>
      </c>
      <c r="X25" s="41">
        <v>29</v>
      </c>
      <c r="Y25" s="27">
        <v>66</v>
      </c>
      <c r="Z25" s="27">
        <v>2660748</v>
      </c>
      <c r="AA25" s="27">
        <v>581387</v>
      </c>
      <c r="AB25" s="27">
        <v>3415</v>
      </c>
      <c r="AC25" s="27">
        <v>2456238</v>
      </c>
      <c r="AD25" s="27">
        <v>48280</v>
      </c>
      <c r="AE25" s="27">
        <v>672541</v>
      </c>
      <c r="AF25" s="27"/>
      <c r="AG25" s="27"/>
      <c r="AH25" s="27"/>
      <c r="AI25" s="27">
        <v>68476</v>
      </c>
      <c r="AJ25" s="27">
        <v>1567449</v>
      </c>
      <c r="AK25" s="27">
        <v>8058534</v>
      </c>
      <c r="AL25" s="27">
        <v>27325322</v>
      </c>
      <c r="AM25" s="27">
        <v>6351848</v>
      </c>
      <c r="AN25" s="27">
        <v>1566115</v>
      </c>
      <c r="AO25" s="27"/>
      <c r="AP25" s="27"/>
      <c r="AQ25" s="27"/>
      <c r="AR25" s="27">
        <v>17320185</v>
      </c>
      <c r="AS25" s="27">
        <v>1395767</v>
      </c>
      <c r="AT25" s="27">
        <v>691407</v>
      </c>
      <c r="AU25" s="27">
        <v>27325322</v>
      </c>
      <c r="AV25" s="27">
        <v>-4414816</v>
      </c>
      <c r="AW25" s="27">
        <v>-1129756</v>
      </c>
      <c r="AX25" s="27"/>
      <c r="AY25" s="27"/>
      <c r="AZ25" s="27"/>
      <c r="BA25" s="27">
        <v>-10291845</v>
      </c>
      <c r="BB25" s="27">
        <v>-112790</v>
      </c>
      <c r="BC25" s="27">
        <v>0</v>
      </c>
      <c r="BD25" s="27">
        <v>-201483</v>
      </c>
      <c r="BE25" s="27">
        <v>-211997</v>
      </c>
      <c r="BF25" s="27">
        <v>-16362687</v>
      </c>
      <c r="BG25" s="27">
        <v>10962635</v>
      </c>
      <c r="BH25" s="27">
        <v>59964</v>
      </c>
      <c r="BI25" s="27">
        <v>11022599</v>
      </c>
      <c r="BJ25" s="27">
        <v>8058534</v>
      </c>
      <c r="BK25" s="27">
        <v>2964065</v>
      </c>
      <c r="BL25" s="27"/>
      <c r="BM25" s="27"/>
      <c r="BN25" s="27"/>
      <c r="BO25" s="27"/>
      <c r="BP25" s="27"/>
      <c r="BQ25" s="27"/>
      <c r="BR25" s="42" t="s">
        <v>338</v>
      </c>
      <c r="BS25" s="42" t="s">
        <v>339</v>
      </c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</row>
    <row r="26" spans="1:161" s="26" customFormat="1" ht="15" x14ac:dyDescent="0.25">
      <c r="A26" s="25">
        <v>415</v>
      </c>
      <c r="B26" s="25" t="s">
        <v>448</v>
      </c>
      <c r="C26" s="25" t="s">
        <v>357</v>
      </c>
      <c r="D26" s="38" t="s">
        <v>446</v>
      </c>
      <c r="E26" s="27">
        <v>36</v>
      </c>
      <c r="F26" s="27">
        <v>1</v>
      </c>
      <c r="G26" s="27">
        <v>1</v>
      </c>
      <c r="H26" s="27">
        <v>40</v>
      </c>
      <c r="I26" s="41" t="s">
        <v>339</v>
      </c>
      <c r="J26" s="41" t="s">
        <v>339</v>
      </c>
      <c r="K26" s="41" t="s">
        <v>339</v>
      </c>
      <c r="L26" s="41" t="s">
        <v>339</v>
      </c>
      <c r="M26" s="27">
        <v>0</v>
      </c>
      <c r="N26" s="27">
        <v>0</v>
      </c>
      <c r="O26" s="27">
        <v>53</v>
      </c>
      <c r="P26" s="41">
        <v>0.4</v>
      </c>
      <c r="Q26" s="41">
        <v>2.5</v>
      </c>
      <c r="R26" s="41">
        <v>0.5</v>
      </c>
      <c r="S26" s="41">
        <v>0</v>
      </c>
      <c r="T26" s="41"/>
      <c r="U26" s="41">
        <v>0</v>
      </c>
      <c r="V26" s="41">
        <v>0</v>
      </c>
      <c r="W26" s="41">
        <v>1</v>
      </c>
      <c r="X26" s="41">
        <v>4.4000000000000004</v>
      </c>
      <c r="Y26" s="27">
        <v>1</v>
      </c>
      <c r="Z26" s="27">
        <v>73344</v>
      </c>
      <c r="AA26" s="27">
        <v>1541</v>
      </c>
      <c r="AB26" s="27">
        <v>68014</v>
      </c>
      <c r="AC26" s="27">
        <v>55871</v>
      </c>
      <c r="AD26" s="27">
        <v>3109</v>
      </c>
      <c r="AE26" s="27"/>
      <c r="AF26" s="27"/>
      <c r="AG26" s="27"/>
      <c r="AH26" s="27">
        <v>5039</v>
      </c>
      <c r="AI26" s="27"/>
      <c r="AJ26" s="27">
        <v>127808</v>
      </c>
      <c r="AK26" s="27">
        <v>334726</v>
      </c>
      <c r="AL26" s="27">
        <v>181441</v>
      </c>
      <c r="AM26" s="27">
        <v>48712</v>
      </c>
      <c r="AN26" s="27">
        <v>17983</v>
      </c>
      <c r="AO26" s="27">
        <v>0</v>
      </c>
      <c r="AP26" s="27"/>
      <c r="AQ26" s="27">
        <v>17983</v>
      </c>
      <c r="AR26" s="27">
        <v>114746</v>
      </c>
      <c r="AS26" s="27">
        <v>0</v>
      </c>
      <c r="AT26" s="27"/>
      <c r="AU26" s="27">
        <v>181441</v>
      </c>
      <c r="AV26" s="27">
        <v>-34026</v>
      </c>
      <c r="AW26" s="27">
        <v>-17983</v>
      </c>
      <c r="AX26" s="27"/>
      <c r="AY26" s="27"/>
      <c r="AZ26" s="27"/>
      <c r="BA26" s="27">
        <v>-102812</v>
      </c>
      <c r="BB26" s="27">
        <v>0</v>
      </c>
      <c r="BC26" s="27">
        <v>-41218</v>
      </c>
      <c r="BD26" s="27">
        <v>0</v>
      </c>
      <c r="BE26" s="27"/>
      <c r="BF26" s="27">
        <v>-196039</v>
      </c>
      <c r="BG26" s="27">
        <v>-14598</v>
      </c>
      <c r="BH26" s="27">
        <v>0</v>
      </c>
      <c r="BI26" s="27">
        <v>-14598</v>
      </c>
      <c r="BJ26" s="27">
        <v>334726</v>
      </c>
      <c r="BK26" s="27"/>
      <c r="BL26" s="27">
        <v>0</v>
      </c>
      <c r="BM26" s="27">
        <v>0</v>
      </c>
      <c r="BN26" s="27"/>
      <c r="BO26" s="27"/>
      <c r="BP26" s="27"/>
      <c r="BQ26" s="27"/>
      <c r="BR26" s="42" t="s">
        <v>338</v>
      </c>
      <c r="BS26" s="42" t="s">
        <v>339</v>
      </c>
      <c r="BT26" s="27">
        <v>0</v>
      </c>
      <c r="BU26" s="27">
        <v>0</v>
      </c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>
        <v>0</v>
      </c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>
        <v>0</v>
      </c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</row>
    <row r="27" spans="1:161" s="26" customFormat="1" ht="15" x14ac:dyDescent="0.25">
      <c r="A27" s="25">
        <v>400</v>
      </c>
      <c r="B27" s="25" t="s">
        <v>356</v>
      </c>
      <c r="C27" s="25" t="s">
        <v>357</v>
      </c>
      <c r="D27" s="38" t="s">
        <v>446</v>
      </c>
      <c r="E27" s="27">
        <v>3694</v>
      </c>
      <c r="F27" s="27">
        <v>3</v>
      </c>
      <c r="G27" s="27">
        <v>2</v>
      </c>
      <c r="H27" s="27">
        <v>50</v>
      </c>
      <c r="I27" s="41" t="s">
        <v>339</v>
      </c>
      <c r="J27" s="41" t="s">
        <v>339</v>
      </c>
      <c r="K27" s="41" t="s">
        <v>339</v>
      </c>
      <c r="L27" s="41" t="s">
        <v>339</v>
      </c>
      <c r="M27" s="27">
        <v>400</v>
      </c>
      <c r="N27" s="27">
        <v>0</v>
      </c>
      <c r="O27" s="27">
        <v>5134</v>
      </c>
      <c r="P27" s="41"/>
      <c r="Q27" s="41"/>
      <c r="R27" s="41"/>
      <c r="S27" s="41"/>
      <c r="T27" s="41"/>
      <c r="U27" s="41"/>
      <c r="V27" s="41"/>
      <c r="W27" s="41"/>
      <c r="X27" s="41"/>
      <c r="Y27" s="27">
        <v>5</v>
      </c>
      <c r="Z27" s="27"/>
      <c r="AA27" s="27">
        <v>0</v>
      </c>
      <c r="AB27" s="27">
        <v>1261180</v>
      </c>
      <c r="AC27" s="27">
        <v>871294</v>
      </c>
      <c r="AD27" s="27">
        <v>6747</v>
      </c>
      <c r="AE27" s="27">
        <v>159492</v>
      </c>
      <c r="AF27" s="27">
        <v>27792</v>
      </c>
      <c r="AG27" s="27"/>
      <c r="AH27" s="27">
        <v>6410</v>
      </c>
      <c r="AI27" s="27">
        <v>57829</v>
      </c>
      <c r="AJ27" s="27">
        <v>432070</v>
      </c>
      <c r="AK27" s="27">
        <v>2822814</v>
      </c>
      <c r="AL27" s="27">
        <v>8250976</v>
      </c>
      <c r="AM27" s="27">
        <v>1988000</v>
      </c>
      <c r="AN27" s="27">
        <v>948150</v>
      </c>
      <c r="AO27" s="27">
        <v>935150</v>
      </c>
      <c r="AP27" s="27"/>
      <c r="AQ27" s="27">
        <v>13000</v>
      </c>
      <c r="AR27" s="27">
        <v>5197692</v>
      </c>
      <c r="AS27" s="27">
        <v>63834</v>
      </c>
      <c r="AT27" s="27">
        <v>53300</v>
      </c>
      <c r="AU27" s="27">
        <v>8250976</v>
      </c>
      <c r="AV27" s="27">
        <v>-1356321</v>
      </c>
      <c r="AW27" s="27">
        <v>-620508</v>
      </c>
      <c r="AX27" s="27">
        <v>-599538</v>
      </c>
      <c r="AY27" s="27"/>
      <c r="AZ27" s="27">
        <v>-20970</v>
      </c>
      <c r="BA27" s="27">
        <v>-2655996</v>
      </c>
      <c r="BB27" s="27">
        <v>0</v>
      </c>
      <c r="BC27" s="27">
        <v>0</v>
      </c>
      <c r="BD27" s="27">
        <v>-129001</v>
      </c>
      <c r="BE27" s="27">
        <v>-34358</v>
      </c>
      <c r="BF27" s="27">
        <v>-4796184</v>
      </c>
      <c r="BG27" s="27">
        <v>3454792</v>
      </c>
      <c r="BH27" s="27">
        <v>0</v>
      </c>
      <c r="BI27" s="27">
        <v>3454792</v>
      </c>
      <c r="BJ27" s="27">
        <v>2822814</v>
      </c>
      <c r="BK27" s="27">
        <v>631978</v>
      </c>
      <c r="BL27" s="27">
        <v>0</v>
      </c>
      <c r="BM27" s="27">
        <v>0</v>
      </c>
      <c r="BN27" s="27">
        <v>0</v>
      </c>
      <c r="BO27" s="27">
        <v>631978</v>
      </c>
      <c r="BP27" s="27">
        <v>0</v>
      </c>
      <c r="BQ27" s="27">
        <v>631978</v>
      </c>
      <c r="BR27" s="42" t="s">
        <v>339</v>
      </c>
      <c r="BS27" s="42" t="s">
        <v>339</v>
      </c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</row>
    <row r="28" spans="1:161" s="26" customFormat="1" ht="15" x14ac:dyDescent="0.25">
      <c r="A28" s="25">
        <v>376</v>
      </c>
      <c r="B28" s="25" t="s">
        <v>358</v>
      </c>
      <c r="C28" s="25" t="s">
        <v>357</v>
      </c>
      <c r="D28" s="38" t="s">
        <v>446</v>
      </c>
      <c r="E28" s="27">
        <v>6097</v>
      </c>
      <c r="F28" s="27">
        <v>4</v>
      </c>
      <c r="G28" s="27"/>
      <c r="H28" s="27">
        <v>58</v>
      </c>
      <c r="I28" s="41" t="s">
        <v>339</v>
      </c>
      <c r="J28" s="41" t="s">
        <v>339</v>
      </c>
      <c r="K28" s="41" t="s">
        <v>339</v>
      </c>
      <c r="L28" s="41" t="s">
        <v>339</v>
      </c>
      <c r="M28" s="27">
        <v>2796</v>
      </c>
      <c r="N28" s="27">
        <v>0</v>
      </c>
      <c r="O28" s="27">
        <v>6097</v>
      </c>
      <c r="P28" s="41"/>
      <c r="Q28" s="41"/>
      <c r="R28" s="41"/>
      <c r="S28" s="41"/>
      <c r="T28" s="41"/>
      <c r="U28" s="41"/>
      <c r="V28" s="41"/>
      <c r="W28" s="41">
        <v>35.58</v>
      </c>
      <c r="X28" s="41">
        <v>35.58</v>
      </c>
      <c r="Y28" s="27">
        <v>35</v>
      </c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>
        <v>12910258</v>
      </c>
      <c r="AK28" s="27">
        <v>12910258</v>
      </c>
      <c r="AL28" s="27">
        <v>63190252</v>
      </c>
      <c r="AM28" s="27">
        <v>15537785</v>
      </c>
      <c r="AN28" s="27">
        <v>2959171</v>
      </c>
      <c r="AO28" s="27"/>
      <c r="AP28" s="27"/>
      <c r="AQ28" s="27"/>
      <c r="AR28" s="27">
        <v>29010758</v>
      </c>
      <c r="AS28" s="27">
        <v>257436</v>
      </c>
      <c r="AT28" s="27">
        <v>15425102</v>
      </c>
      <c r="AU28" s="27">
        <v>63190252</v>
      </c>
      <c r="AV28" s="27">
        <v>-11760957</v>
      </c>
      <c r="AW28" s="27">
        <v>-2224002</v>
      </c>
      <c r="AX28" s="27"/>
      <c r="AY28" s="27"/>
      <c r="AZ28" s="27"/>
      <c r="BA28" s="27">
        <v>-17485274</v>
      </c>
      <c r="BB28" s="27">
        <v>-89940</v>
      </c>
      <c r="BC28" s="27">
        <v>-1</v>
      </c>
      <c r="BD28" s="27">
        <v>-1</v>
      </c>
      <c r="BE28" s="27">
        <v>-10868580</v>
      </c>
      <c r="BF28" s="27">
        <v>-42428755</v>
      </c>
      <c r="BG28" s="27">
        <v>20761497</v>
      </c>
      <c r="BH28" s="27"/>
      <c r="BI28" s="27"/>
      <c r="BJ28" s="27">
        <v>12910258</v>
      </c>
      <c r="BK28" s="27"/>
      <c r="BL28" s="27"/>
      <c r="BM28" s="27"/>
      <c r="BN28" s="27"/>
      <c r="BO28" s="27"/>
      <c r="BP28" s="27"/>
      <c r="BQ28" s="27"/>
      <c r="BR28" s="42" t="s">
        <v>338</v>
      </c>
      <c r="BS28" s="42" t="s">
        <v>339</v>
      </c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</row>
    <row r="29" spans="1:161" s="26" customFormat="1" ht="15" x14ac:dyDescent="0.25">
      <c r="A29" s="25">
        <v>395</v>
      </c>
      <c r="B29" s="25" t="s">
        <v>359</v>
      </c>
      <c r="C29" s="25" t="s">
        <v>357</v>
      </c>
      <c r="D29" s="38" t="s">
        <v>446</v>
      </c>
      <c r="E29" s="27">
        <v>18</v>
      </c>
      <c r="F29" s="27">
        <v>1</v>
      </c>
      <c r="G29" s="27"/>
      <c r="H29" s="27">
        <v>24</v>
      </c>
      <c r="I29" s="41" t="s">
        <v>338</v>
      </c>
      <c r="J29" s="41" t="s">
        <v>339</v>
      </c>
      <c r="K29" s="41" t="s">
        <v>339</v>
      </c>
      <c r="L29" s="41" t="s">
        <v>338</v>
      </c>
      <c r="M29" s="27">
        <v>18</v>
      </c>
      <c r="N29" s="27">
        <v>579</v>
      </c>
      <c r="O29" s="27">
        <v>2695</v>
      </c>
      <c r="P29" s="41">
        <v>0.6</v>
      </c>
      <c r="Q29" s="41">
        <v>1.8</v>
      </c>
      <c r="R29" s="41">
        <v>0</v>
      </c>
      <c r="S29" s="41">
        <v>0.6</v>
      </c>
      <c r="T29" s="41"/>
      <c r="U29" s="41">
        <v>1.2</v>
      </c>
      <c r="V29" s="41">
        <v>0</v>
      </c>
      <c r="W29" s="41">
        <v>0.6</v>
      </c>
      <c r="X29" s="41">
        <v>4.8</v>
      </c>
      <c r="Y29" s="27">
        <v>4</v>
      </c>
      <c r="Z29" s="27">
        <v>0</v>
      </c>
      <c r="AA29" s="27">
        <v>0</v>
      </c>
      <c r="AB29" s="27">
        <v>196667</v>
      </c>
      <c r="AC29" s="27">
        <v>475396</v>
      </c>
      <c r="AD29" s="27">
        <v>0</v>
      </c>
      <c r="AE29" s="27">
        <v>0</v>
      </c>
      <c r="AF29" s="27">
        <v>0</v>
      </c>
      <c r="AG29" s="27"/>
      <c r="AH29" s="27">
        <v>0</v>
      </c>
      <c r="AI29" s="27">
        <v>25245</v>
      </c>
      <c r="AJ29" s="27">
        <v>861207</v>
      </c>
      <c r="AK29" s="27">
        <v>1558515</v>
      </c>
      <c r="AL29" s="27">
        <v>10855906</v>
      </c>
      <c r="AM29" s="27">
        <v>4469012</v>
      </c>
      <c r="AN29" s="27">
        <v>1092399</v>
      </c>
      <c r="AO29" s="27"/>
      <c r="AP29" s="27"/>
      <c r="AQ29" s="27"/>
      <c r="AR29" s="27">
        <v>4207396</v>
      </c>
      <c r="AS29" s="27">
        <v>7474</v>
      </c>
      <c r="AT29" s="27">
        <v>1079625</v>
      </c>
      <c r="AU29" s="27">
        <v>10855906</v>
      </c>
      <c r="AV29" s="27">
        <v>-3545209</v>
      </c>
      <c r="AW29" s="27">
        <v>-857919</v>
      </c>
      <c r="AX29" s="27"/>
      <c r="AY29" s="27"/>
      <c r="AZ29" s="27"/>
      <c r="BA29" s="27">
        <v>-2978298</v>
      </c>
      <c r="BB29" s="27">
        <v>-7224</v>
      </c>
      <c r="BC29" s="27">
        <v>-1</v>
      </c>
      <c r="BD29" s="27">
        <v>-2000</v>
      </c>
      <c r="BE29" s="27">
        <v>-367821</v>
      </c>
      <c r="BF29" s="27">
        <v>-7758472</v>
      </c>
      <c r="BG29" s="27">
        <v>3097434</v>
      </c>
      <c r="BH29" s="27">
        <v>0</v>
      </c>
      <c r="BI29" s="27">
        <v>3097434</v>
      </c>
      <c r="BJ29" s="27">
        <v>1558515</v>
      </c>
      <c r="BK29" s="27">
        <v>1538919</v>
      </c>
      <c r="BL29" s="27"/>
      <c r="BM29" s="27"/>
      <c r="BN29" s="27"/>
      <c r="BO29" s="27"/>
      <c r="BP29" s="27"/>
      <c r="BQ29" s="27"/>
      <c r="BR29" s="42" t="s">
        <v>338</v>
      </c>
      <c r="BS29" s="42" t="s">
        <v>339</v>
      </c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</row>
    <row r="30" spans="1:161" s="26" customFormat="1" ht="15" x14ac:dyDescent="0.25">
      <c r="A30" s="25">
        <v>325</v>
      </c>
      <c r="B30" s="25" t="s">
        <v>360</v>
      </c>
      <c r="C30" s="25" t="s">
        <v>361</v>
      </c>
      <c r="D30" s="38" t="s">
        <v>446</v>
      </c>
      <c r="E30" s="27">
        <v>11389</v>
      </c>
      <c r="F30" s="27">
        <v>1</v>
      </c>
      <c r="G30" s="27">
        <v>3</v>
      </c>
      <c r="H30" s="27">
        <v>50</v>
      </c>
      <c r="I30" s="41" t="s">
        <v>339</v>
      </c>
      <c r="J30" s="41" t="s">
        <v>339</v>
      </c>
      <c r="K30" s="41" t="s">
        <v>338</v>
      </c>
      <c r="L30" s="41" t="s">
        <v>339</v>
      </c>
      <c r="M30" s="27">
        <v>387</v>
      </c>
      <c r="N30" s="27">
        <v>23</v>
      </c>
      <c r="O30" s="27">
        <v>14507</v>
      </c>
      <c r="P30" s="41"/>
      <c r="Q30" s="41">
        <v>20.9</v>
      </c>
      <c r="R30" s="41"/>
      <c r="S30" s="41"/>
      <c r="T30" s="41"/>
      <c r="U30" s="41"/>
      <c r="V30" s="41">
        <v>6</v>
      </c>
      <c r="W30" s="41">
        <v>3</v>
      </c>
      <c r="X30" s="41">
        <v>29.9</v>
      </c>
      <c r="Y30" s="27">
        <v>100</v>
      </c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>
        <v>6541998</v>
      </c>
      <c r="AK30" s="27">
        <v>6541998</v>
      </c>
      <c r="AL30" s="27">
        <v>17669437</v>
      </c>
      <c r="AM30" s="27">
        <v>2028554</v>
      </c>
      <c r="AN30" s="27">
        <v>80422</v>
      </c>
      <c r="AO30" s="27"/>
      <c r="AP30" s="27"/>
      <c r="AQ30" s="27"/>
      <c r="AR30" s="27">
        <v>15398974</v>
      </c>
      <c r="AS30" s="27">
        <v>72716</v>
      </c>
      <c r="AT30" s="27">
        <v>88771</v>
      </c>
      <c r="AU30" s="27">
        <v>17669437</v>
      </c>
      <c r="AV30" s="27">
        <v>-1285644</v>
      </c>
      <c r="AW30" s="27">
        <v>-50663</v>
      </c>
      <c r="AX30" s="27"/>
      <c r="AY30" s="27"/>
      <c r="AZ30" s="27"/>
      <c r="BA30" s="27">
        <v>-6614947</v>
      </c>
      <c r="BB30" s="27">
        <v>-8802</v>
      </c>
      <c r="BC30" s="27">
        <v>-21676</v>
      </c>
      <c r="BD30" s="27">
        <v>-188310</v>
      </c>
      <c r="BE30" s="27">
        <v>-47368</v>
      </c>
      <c r="BF30" s="27">
        <v>-8217410</v>
      </c>
      <c r="BG30" s="27">
        <v>9452027</v>
      </c>
      <c r="BH30" s="27"/>
      <c r="BI30" s="27"/>
      <c r="BJ30" s="27">
        <v>6541998</v>
      </c>
      <c r="BK30" s="27"/>
      <c r="BL30" s="27"/>
      <c r="BM30" s="27"/>
      <c r="BN30" s="27"/>
      <c r="BO30" s="27"/>
      <c r="BP30" s="27"/>
      <c r="BQ30" s="27"/>
      <c r="BR30" s="42" t="s">
        <v>338</v>
      </c>
      <c r="BS30" s="42" t="s">
        <v>339</v>
      </c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</row>
    <row r="31" spans="1:161" s="26" customFormat="1" ht="15" x14ac:dyDescent="0.25">
      <c r="A31" s="25">
        <v>375</v>
      </c>
      <c r="B31" s="25" t="s">
        <v>362</v>
      </c>
      <c r="C31" s="25" t="s">
        <v>363</v>
      </c>
      <c r="D31" s="38" t="s">
        <v>446</v>
      </c>
      <c r="E31" s="27">
        <v>1784</v>
      </c>
      <c r="F31" s="27">
        <v>2</v>
      </c>
      <c r="G31" s="27">
        <v>1</v>
      </c>
      <c r="H31" s="27">
        <v>55</v>
      </c>
      <c r="I31" s="41" t="s">
        <v>338</v>
      </c>
      <c r="J31" s="41" t="s">
        <v>338</v>
      </c>
      <c r="K31" s="41" t="s">
        <v>338</v>
      </c>
      <c r="L31" s="41" t="s">
        <v>339</v>
      </c>
      <c r="M31" s="27">
        <v>749</v>
      </c>
      <c r="N31" s="27">
        <v>350</v>
      </c>
      <c r="O31" s="27">
        <v>2880</v>
      </c>
      <c r="P31" s="41"/>
      <c r="Q31" s="41">
        <v>6.02</v>
      </c>
      <c r="R31" s="41">
        <v>0.01</v>
      </c>
      <c r="S31" s="41"/>
      <c r="T31" s="41"/>
      <c r="U31" s="41"/>
      <c r="V31" s="41">
        <v>2.91</v>
      </c>
      <c r="W31" s="41">
        <v>1.02</v>
      </c>
      <c r="X31" s="41">
        <v>9.9600000000000009</v>
      </c>
      <c r="Y31" s="27">
        <v>15</v>
      </c>
      <c r="Z31" s="27">
        <v>693653</v>
      </c>
      <c r="AA31" s="27">
        <v>184599</v>
      </c>
      <c r="AB31" s="27">
        <v>205612</v>
      </c>
      <c r="AC31" s="27">
        <v>530978</v>
      </c>
      <c r="AD31" s="27">
        <v>0</v>
      </c>
      <c r="AE31" s="27">
        <v>216696</v>
      </c>
      <c r="AF31" s="27">
        <v>0</v>
      </c>
      <c r="AG31" s="27"/>
      <c r="AH31" s="27">
        <v>0</v>
      </c>
      <c r="AI31" s="27">
        <v>0</v>
      </c>
      <c r="AJ31" s="27">
        <v>105408</v>
      </c>
      <c r="AK31" s="27">
        <v>1936946</v>
      </c>
      <c r="AL31" s="27">
        <v>5276901</v>
      </c>
      <c r="AM31" s="27">
        <v>2461623</v>
      </c>
      <c r="AN31" s="27">
        <v>676096</v>
      </c>
      <c r="AO31" s="27">
        <v>676096</v>
      </c>
      <c r="AP31" s="27"/>
      <c r="AQ31" s="27"/>
      <c r="AR31" s="27">
        <v>1928442</v>
      </c>
      <c r="AS31" s="27">
        <v>53146</v>
      </c>
      <c r="AT31" s="27">
        <v>157594</v>
      </c>
      <c r="AU31" s="27">
        <v>5276901</v>
      </c>
      <c r="AV31" s="27">
        <v>-1852227</v>
      </c>
      <c r="AW31" s="27">
        <v>-413338</v>
      </c>
      <c r="AX31" s="27">
        <v>-413338</v>
      </c>
      <c r="AY31" s="27"/>
      <c r="AZ31" s="27"/>
      <c r="BA31" s="27">
        <v>-773972</v>
      </c>
      <c r="BB31" s="27"/>
      <c r="BC31" s="27">
        <v>-28173</v>
      </c>
      <c r="BD31" s="27">
        <v>-50003</v>
      </c>
      <c r="BE31" s="27">
        <v>-63450</v>
      </c>
      <c r="BF31" s="27">
        <v>-3181163</v>
      </c>
      <c r="BG31" s="27">
        <v>2095738</v>
      </c>
      <c r="BH31" s="27">
        <v>0</v>
      </c>
      <c r="BI31" s="27">
        <v>2095738</v>
      </c>
      <c r="BJ31" s="27">
        <v>1936946</v>
      </c>
      <c r="BK31" s="27">
        <v>158792</v>
      </c>
      <c r="BL31" s="27">
        <v>0</v>
      </c>
      <c r="BM31" s="27">
        <v>0</v>
      </c>
      <c r="BN31" s="27">
        <v>0</v>
      </c>
      <c r="BO31" s="27">
        <v>158792</v>
      </c>
      <c r="BP31" s="27">
        <v>0</v>
      </c>
      <c r="BQ31" s="27">
        <v>158792</v>
      </c>
      <c r="BR31" s="42" t="s">
        <v>338</v>
      </c>
      <c r="BS31" s="42" t="s">
        <v>339</v>
      </c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</row>
    <row r="32" spans="1:161" s="26" customFormat="1" ht="15" x14ac:dyDescent="0.25">
      <c r="A32" s="25">
        <v>401</v>
      </c>
      <c r="B32" s="25" t="s">
        <v>364</v>
      </c>
      <c r="C32" s="25" t="s">
        <v>365</v>
      </c>
      <c r="D32" s="38" t="s">
        <v>446</v>
      </c>
      <c r="E32" s="27">
        <v>1706</v>
      </c>
      <c r="F32" s="27">
        <v>2</v>
      </c>
      <c r="G32" s="27">
        <v>0</v>
      </c>
      <c r="H32" s="27">
        <v>50</v>
      </c>
      <c r="I32" s="41" t="s">
        <v>339</v>
      </c>
      <c r="J32" s="41" t="s">
        <v>339</v>
      </c>
      <c r="K32" s="41" t="s">
        <v>339</v>
      </c>
      <c r="L32" s="41" t="s">
        <v>339</v>
      </c>
      <c r="M32" s="27">
        <v>917</v>
      </c>
      <c r="N32" s="27">
        <v>0</v>
      </c>
      <c r="O32" s="27">
        <v>1706</v>
      </c>
      <c r="P32" s="41">
        <v>0</v>
      </c>
      <c r="Q32" s="41">
        <v>7</v>
      </c>
      <c r="R32" s="41">
        <v>0</v>
      </c>
      <c r="S32" s="41">
        <v>0</v>
      </c>
      <c r="T32" s="41"/>
      <c r="U32" s="41">
        <v>0</v>
      </c>
      <c r="V32" s="41">
        <v>0</v>
      </c>
      <c r="W32" s="41">
        <v>8</v>
      </c>
      <c r="X32" s="41">
        <v>15</v>
      </c>
      <c r="Y32" s="27">
        <v>7</v>
      </c>
      <c r="Z32" s="27">
        <v>1321177</v>
      </c>
      <c r="AA32" s="27">
        <v>272598</v>
      </c>
      <c r="AB32" s="27">
        <v>1258</v>
      </c>
      <c r="AC32" s="27">
        <v>2398492</v>
      </c>
      <c r="AD32" s="27">
        <v>33844</v>
      </c>
      <c r="AE32" s="27">
        <v>379184</v>
      </c>
      <c r="AF32" s="27">
        <v>0</v>
      </c>
      <c r="AG32" s="27"/>
      <c r="AH32" s="27">
        <v>0</v>
      </c>
      <c r="AI32" s="27">
        <v>90643</v>
      </c>
      <c r="AJ32" s="27">
        <v>603495</v>
      </c>
      <c r="AK32" s="27">
        <v>5100691</v>
      </c>
      <c r="AL32" s="27">
        <v>48632144</v>
      </c>
      <c r="AM32" s="27">
        <v>10263065</v>
      </c>
      <c r="AN32" s="27">
        <v>4910931</v>
      </c>
      <c r="AO32" s="27"/>
      <c r="AP32" s="27"/>
      <c r="AQ32" s="27"/>
      <c r="AR32" s="27">
        <v>26187709</v>
      </c>
      <c r="AS32" s="27">
        <v>524824</v>
      </c>
      <c r="AT32" s="27">
        <v>6745615</v>
      </c>
      <c r="AU32" s="27">
        <v>48632144</v>
      </c>
      <c r="AV32" s="27">
        <v>-9202205</v>
      </c>
      <c r="AW32" s="27">
        <v>-4278563</v>
      </c>
      <c r="AX32" s="27"/>
      <c r="AY32" s="27"/>
      <c r="AZ32" s="27"/>
      <c r="BA32" s="27">
        <v>-22244614</v>
      </c>
      <c r="BB32" s="27">
        <v>-464218</v>
      </c>
      <c r="BC32" s="27">
        <v>-1</v>
      </c>
      <c r="BD32" s="27">
        <v>-104715</v>
      </c>
      <c r="BE32" s="27">
        <v>-5456667</v>
      </c>
      <c r="BF32" s="27">
        <v>-41750983</v>
      </c>
      <c r="BG32" s="27">
        <v>6881161</v>
      </c>
      <c r="BH32" s="27">
        <v>15408</v>
      </c>
      <c r="BI32" s="27">
        <v>6896569</v>
      </c>
      <c r="BJ32" s="27">
        <v>5100691</v>
      </c>
      <c r="BK32" s="27">
        <v>1795878</v>
      </c>
      <c r="BL32" s="27"/>
      <c r="BM32" s="27"/>
      <c r="BN32" s="27"/>
      <c r="BO32" s="27"/>
      <c r="BP32" s="27"/>
      <c r="BQ32" s="27"/>
      <c r="BR32" s="42" t="s">
        <v>338</v>
      </c>
      <c r="BS32" s="42" t="s">
        <v>339</v>
      </c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</row>
    <row r="33" spans="1:161" s="26" customFormat="1" ht="15" x14ac:dyDescent="0.25">
      <c r="A33" s="25">
        <v>318</v>
      </c>
      <c r="B33" s="25" t="s">
        <v>366</v>
      </c>
      <c r="C33" s="25" t="s">
        <v>365</v>
      </c>
      <c r="D33" s="38" t="s">
        <v>446</v>
      </c>
      <c r="E33" s="27">
        <v>11033</v>
      </c>
      <c r="F33" s="27">
        <v>6</v>
      </c>
      <c r="G33" s="27">
        <v>3</v>
      </c>
      <c r="H33" s="27">
        <v>55</v>
      </c>
      <c r="I33" s="41" t="s">
        <v>339</v>
      </c>
      <c r="J33" s="41" t="s">
        <v>339</v>
      </c>
      <c r="K33" s="41" t="s">
        <v>339</v>
      </c>
      <c r="L33" s="41" t="s">
        <v>339</v>
      </c>
      <c r="M33" s="27">
        <v>8524</v>
      </c>
      <c r="N33" s="27">
        <v>4698</v>
      </c>
      <c r="O33" s="27">
        <v>18386</v>
      </c>
      <c r="P33" s="41">
        <v>0</v>
      </c>
      <c r="Q33" s="41">
        <v>20.8</v>
      </c>
      <c r="R33" s="41">
        <v>1</v>
      </c>
      <c r="S33" s="41">
        <v>0</v>
      </c>
      <c r="T33" s="41"/>
      <c r="U33" s="41">
        <v>0</v>
      </c>
      <c r="V33" s="41">
        <v>0</v>
      </c>
      <c r="W33" s="41">
        <v>31.95</v>
      </c>
      <c r="X33" s="41">
        <v>53.75</v>
      </c>
      <c r="Y33" s="27">
        <v>63</v>
      </c>
      <c r="Z33" s="27">
        <v>4015154</v>
      </c>
      <c r="AA33" s="27">
        <v>917905</v>
      </c>
      <c r="AB33" s="27"/>
      <c r="AC33" s="27">
        <v>9525915</v>
      </c>
      <c r="AD33" s="27">
        <v>0</v>
      </c>
      <c r="AE33" s="27">
        <v>115645</v>
      </c>
      <c r="AF33" s="27">
        <v>150715</v>
      </c>
      <c r="AG33" s="27"/>
      <c r="AH33" s="27">
        <v>23652</v>
      </c>
      <c r="AI33" s="27">
        <v>432234</v>
      </c>
      <c r="AJ33" s="27">
        <v>4648977</v>
      </c>
      <c r="AK33" s="27">
        <v>19830197</v>
      </c>
      <c r="AL33" s="27">
        <v>103554919</v>
      </c>
      <c r="AM33" s="27">
        <v>43323930</v>
      </c>
      <c r="AN33" s="27">
        <v>17657024</v>
      </c>
      <c r="AO33" s="27"/>
      <c r="AP33" s="27"/>
      <c r="AQ33" s="27"/>
      <c r="AR33" s="27">
        <v>35321736</v>
      </c>
      <c r="AS33" s="27">
        <v>676258</v>
      </c>
      <c r="AT33" s="27">
        <v>6575971</v>
      </c>
      <c r="AU33" s="27">
        <v>103554919</v>
      </c>
      <c r="AV33" s="27">
        <v>-34262579</v>
      </c>
      <c r="AW33" s="27">
        <v>-12809896</v>
      </c>
      <c r="AX33" s="27"/>
      <c r="AY33" s="27"/>
      <c r="AZ33" s="27"/>
      <c r="BA33" s="27">
        <v>-18441128</v>
      </c>
      <c r="BB33" s="27">
        <v>-69214</v>
      </c>
      <c r="BC33" s="27">
        <v>0</v>
      </c>
      <c r="BD33" s="27">
        <v>-1431774</v>
      </c>
      <c r="BE33" s="27">
        <v>-3283750</v>
      </c>
      <c r="BF33" s="27">
        <v>-70298341</v>
      </c>
      <c r="BG33" s="27">
        <v>33256578</v>
      </c>
      <c r="BH33" s="27">
        <v>52947</v>
      </c>
      <c r="BI33" s="27">
        <v>33309525</v>
      </c>
      <c r="BJ33" s="27">
        <v>19830197</v>
      </c>
      <c r="BK33" s="27">
        <v>13479328</v>
      </c>
      <c r="BL33" s="27">
        <v>0</v>
      </c>
      <c r="BM33" s="27">
        <v>0</v>
      </c>
      <c r="BN33" s="27">
        <v>0</v>
      </c>
      <c r="BO33" s="27">
        <v>13479328</v>
      </c>
      <c r="BP33" s="27">
        <v>1310991</v>
      </c>
      <c r="BQ33" s="27">
        <v>12168337</v>
      </c>
      <c r="BR33" s="42" t="s">
        <v>338</v>
      </c>
      <c r="BS33" s="42" t="s">
        <v>339</v>
      </c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</row>
    <row r="34" spans="1:161" s="26" customFormat="1" ht="15" x14ac:dyDescent="0.25">
      <c r="A34" s="25">
        <v>324</v>
      </c>
      <c r="B34" s="25" t="s">
        <v>367</v>
      </c>
      <c r="C34" s="25" t="s">
        <v>365</v>
      </c>
      <c r="D34" s="38" t="s">
        <v>446</v>
      </c>
      <c r="E34" s="27">
        <v>1018</v>
      </c>
      <c r="F34" s="27">
        <v>4</v>
      </c>
      <c r="G34" s="27">
        <v>0</v>
      </c>
      <c r="H34" s="27">
        <v>50</v>
      </c>
      <c r="I34" s="41" t="s">
        <v>339</v>
      </c>
      <c r="J34" s="41" t="s">
        <v>339</v>
      </c>
      <c r="K34" s="41" t="s">
        <v>339</v>
      </c>
      <c r="L34" s="41" t="s">
        <v>339</v>
      </c>
      <c r="M34" s="27">
        <v>426</v>
      </c>
      <c r="N34" s="27">
        <v>0</v>
      </c>
      <c r="O34" s="27">
        <v>1018</v>
      </c>
      <c r="P34" s="41">
        <v>0</v>
      </c>
      <c r="Q34" s="41">
        <v>13.94</v>
      </c>
      <c r="R34" s="41">
        <v>0</v>
      </c>
      <c r="S34" s="41">
        <v>0</v>
      </c>
      <c r="T34" s="41"/>
      <c r="U34" s="41">
        <v>0</v>
      </c>
      <c r="V34" s="41">
        <v>0</v>
      </c>
      <c r="W34" s="41">
        <v>7.58</v>
      </c>
      <c r="X34" s="41">
        <v>21.52</v>
      </c>
      <c r="Y34" s="27">
        <v>55</v>
      </c>
      <c r="Z34" s="27">
        <v>603547</v>
      </c>
      <c r="AA34" s="27">
        <v>124819</v>
      </c>
      <c r="AB34" s="27">
        <v>126349</v>
      </c>
      <c r="AC34" s="27">
        <v>682770</v>
      </c>
      <c r="AD34" s="27">
        <v>0</v>
      </c>
      <c r="AE34" s="27">
        <v>33349</v>
      </c>
      <c r="AF34" s="27">
        <v>0</v>
      </c>
      <c r="AG34" s="27"/>
      <c r="AH34" s="27">
        <v>0</v>
      </c>
      <c r="AI34" s="27">
        <v>8044</v>
      </c>
      <c r="AJ34" s="27">
        <v>329022</v>
      </c>
      <c r="AK34" s="27">
        <v>1907900</v>
      </c>
      <c r="AL34" s="27">
        <v>5639849</v>
      </c>
      <c r="AM34" s="27">
        <v>2023577</v>
      </c>
      <c r="AN34" s="27">
        <v>1081710</v>
      </c>
      <c r="AO34" s="27"/>
      <c r="AP34" s="27"/>
      <c r="AQ34" s="27"/>
      <c r="AR34" s="27">
        <v>2204206</v>
      </c>
      <c r="AS34" s="27">
        <v>19736</v>
      </c>
      <c r="AT34" s="27">
        <v>310620</v>
      </c>
      <c r="AU34" s="27">
        <v>5639849</v>
      </c>
      <c r="AV34" s="27">
        <v>-1563585</v>
      </c>
      <c r="AW34" s="27">
        <v>-492634</v>
      </c>
      <c r="AX34" s="27"/>
      <c r="AY34" s="27"/>
      <c r="AZ34" s="27"/>
      <c r="BA34" s="27">
        <v>-1473317</v>
      </c>
      <c r="BB34" s="27">
        <v>-59009</v>
      </c>
      <c r="BC34" s="27">
        <v>0</v>
      </c>
      <c r="BD34" s="27">
        <v>-26649</v>
      </c>
      <c r="BE34" s="27">
        <v>-127937</v>
      </c>
      <c r="BF34" s="27">
        <v>-3743131</v>
      </c>
      <c r="BG34" s="27">
        <v>1896718</v>
      </c>
      <c r="BH34" s="27">
        <v>10526</v>
      </c>
      <c r="BI34" s="27">
        <v>1907244</v>
      </c>
      <c r="BJ34" s="27">
        <v>1907900</v>
      </c>
      <c r="BK34" s="27">
        <v>-656</v>
      </c>
      <c r="BL34" s="27">
        <v>656</v>
      </c>
      <c r="BM34" s="27">
        <v>9320</v>
      </c>
      <c r="BN34" s="27"/>
      <c r="BO34" s="27"/>
      <c r="BP34" s="27"/>
      <c r="BQ34" s="27"/>
      <c r="BR34" s="42" t="s">
        <v>338</v>
      </c>
      <c r="BS34" s="42" t="s">
        <v>339</v>
      </c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</row>
    <row r="35" spans="1:161" s="26" customFormat="1" ht="15" x14ac:dyDescent="0.25">
      <c r="A35" s="25">
        <v>402</v>
      </c>
      <c r="B35" s="25" t="s">
        <v>368</v>
      </c>
      <c r="C35" s="25" t="s">
        <v>369</v>
      </c>
      <c r="D35" s="38" t="s">
        <v>446</v>
      </c>
      <c r="E35" s="27">
        <v>5555</v>
      </c>
      <c r="F35" s="27">
        <v>7</v>
      </c>
      <c r="G35" s="27">
        <v>0</v>
      </c>
      <c r="H35" s="27">
        <v>58</v>
      </c>
      <c r="I35" s="41" t="s">
        <v>339</v>
      </c>
      <c r="J35" s="41" t="s">
        <v>339</v>
      </c>
      <c r="K35" s="41" t="s">
        <v>339</v>
      </c>
      <c r="L35" s="41" t="s">
        <v>339</v>
      </c>
      <c r="M35" s="27">
        <v>3524</v>
      </c>
      <c r="N35" s="27">
        <v>0</v>
      </c>
      <c r="O35" s="27">
        <v>5555</v>
      </c>
      <c r="P35" s="41"/>
      <c r="Q35" s="41"/>
      <c r="R35" s="41"/>
      <c r="S35" s="41"/>
      <c r="T35" s="41"/>
      <c r="U35" s="41">
        <v>1.8</v>
      </c>
      <c r="V35" s="41"/>
      <c r="W35" s="41">
        <v>47.67</v>
      </c>
      <c r="X35" s="41">
        <v>49.47</v>
      </c>
      <c r="Y35" s="27">
        <v>79</v>
      </c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>
        <v>19698140</v>
      </c>
      <c r="AK35" s="27">
        <v>19698140</v>
      </c>
      <c r="AL35" s="27">
        <v>94710220</v>
      </c>
      <c r="AM35" s="27">
        <v>13898013</v>
      </c>
      <c r="AN35" s="27">
        <v>7977267</v>
      </c>
      <c r="AO35" s="27"/>
      <c r="AP35" s="27"/>
      <c r="AQ35" s="27"/>
      <c r="AR35" s="27">
        <v>45739970</v>
      </c>
      <c r="AS35" s="27">
        <v>992018</v>
      </c>
      <c r="AT35" s="27">
        <v>26102952</v>
      </c>
      <c r="AU35" s="27">
        <v>94710220</v>
      </c>
      <c r="AV35" s="27">
        <v>-10684140</v>
      </c>
      <c r="AW35" s="27">
        <v>-5576207</v>
      </c>
      <c r="AX35" s="27"/>
      <c r="AY35" s="27"/>
      <c r="AZ35" s="27"/>
      <c r="BA35" s="27">
        <v>-29449954</v>
      </c>
      <c r="BB35" s="27">
        <v>-451712</v>
      </c>
      <c r="BC35" s="27">
        <v>-1</v>
      </c>
      <c r="BD35" s="27">
        <v>-1</v>
      </c>
      <c r="BE35" s="27">
        <v>-17884729</v>
      </c>
      <c r="BF35" s="27">
        <v>-64046744</v>
      </c>
      <c r="BG35" s="27">
        <v>30663476</v>
      </c>
      <c r="BH35" s="27"/>
      <c r="BI35" s="27"/>
      <c r="BJ35" s="27">
        <v>19698140</v>
      </c>
      <c r="BK35" s="27"/>
      <c r="BL35" s="27"/>
      <c r="BM35" s="27"/>
      <c r="BN35" s="27"/>
      <c r="BO35" s="27"/>
      <c r="BP35" s="27"/>
      <c r="BQ35" s="27"/>
      <c r="BR35" s="42" t="s">
        <v>338</v>
      </c>
      <c r="BS35" s="42" t="s">
        <v>339</v>
      </c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</row>
    <row r="36" spans="1:161" s="26" customFormat="1" ht="15" x14ac:dyDescent="0.25">
      <c r="A36" s="25">
        <v>397</v>
      </c>
      <c r="B36" s="25" t="s">
        <v>370</v>
      </c>
      <c r="C36" s="25" t="s">
        <v>369</v>
      </c>
      <c r="D36" s="38" t="s">
        <v>446</v>
      </c>
      <c r="E36" s="27">
        <v>6884</v>
      </c>
      <c r="F36" s="27">
        <v>5</v>
      </c>
      <c r="G36" s="27">
        <v>1</v>
      </c>
      <c r="H36" s="27">
        <v>120</v>
      </c>
      <c r="I36" s="41" t="s">
        <v>338</v>
      </c>
      <c r="J36" s="41" t="s">
        <v>339</v>
      </c>
      <c r="K36" s="41" t="s">
        <v>339</v>
      </c>
      <c r="L36" s="41" t="s">
        <v>339</v>
      </c>
      <c r="M36" s="27">
        <v>2615</v>
      </c>
      <c r="N36" s="27">
        <v>0</v>
      </c>
      <c r="O36" s="27">
        <v>6884</v>
      </c>
      <c r="P36" s="41">
        <v>2.98</v>
      </c>
      <c r="Q36" s="41">
        <v>28.75</v>
      </c>
      <c r="R36" s="41"/>
      <c r="S36" s="41">
        <v>5.22</v>
      </c>
      <c r="T36" s="41"/>
      <c r="U36" s="41"/>
      <c r="V36" s="41"/>
      <c r="W36" s="41">
        <v>17.95</v>
      </c>
      <c r="X36" s="41">
        <v>54.9</v>
      </c>
      <c r="Y36" s="27">
        <v>143</v>
      </c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>
        <v>26891763</v>
      </c>
      <c r="AK36" s="27">
        <v>26891763</v>
      </c>
      <c r="AL36" s="27">
        <v>104982691</v>
      </c>
      <c r="AM36" s="27">
        <v>28358805</v>
      </c>
      <c r="AN36" s="27">
        <v>5297081</v>
      </c>
      <c r="AO36" s="27"/>
      <c r="AP36" s="27"/>
      <c r="AQ36" s="27"/>
      <c r="AR36" s="27">
        <v>61238985</v>
      </c>
      <c r="AS36" s="27">
        <v>123780</v>
      </c>
      <c r="AT36" s="27">
        <v>9964040</v>
      </c>
      <c r="AU36" s="27">
        <v>104982691</v>
      </c>
      <c r="AV36" s="27">
        <v>-21776191</v>
      </c>
      <c r="AW36" s="27">
        <v>-3608207</v>
      </c>
      <c r="AX36" s="27"/>
      <c r="AY36" s="27"/>
      <c r="AZ36" s="27"/>
      <c r="BA36" s="27">
        <v>-40520839</v>
      </c>
      <c r="BB36" s="27">
        <v>-45170</v>
      </c>
      <c r="BC36" s="27">
        <v>-545</v>
      </c>
      <c r="BD36" s="27">
        <v>-169742</v>
      </c>
      <c r="BE36" s="27">
        <v>-3819629</v>
      </c>
      <c r="BF36" s="27">
        <v>-69940323</v>
      </c>
      <c r="BG36" s="27">
        <v>35042368</v>
      </c>
      <c r="BH36" s="27">
        <v>0</v>
      </c>
      <c r="BI36" s="27">
        <v>35042368</v>
      </c>
      <c r="BJ36" s="27">
        <v>26891763</v>
      </c>
      <c r="BK36" s="27">
        <v>8150605</v>
      </c>
      <c r="BL36" s="27">
        <v>0</v>
      </c>
      <c r="BM36" s="27">
        <v>0</v>
      </c>
      <c r="BN36" s="27">
        <v>0</v>
      </c>
      <c r="BO36" s="27">
        <v>8150605</v>
      </c>
      <c r="BP36" s="27">
        <v>0</v>
      </c>
      <c r="BQ36" s="27">
        <v>8150605</v>
      </c>
      <c r="BR36" s="42" t="s">
        <v>338</v>
      </c>
      <c r="BS36" s="42" t="s">
        <v>339</v>
      </c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</row>
    <row r="37" spans="1:161" s="26" customFormat="1" ht="15" x14ac:dyDescent="0.25">
      <c r="A37" s="25">
        <v>345</v>
      </c>
      <c r="B37" s="25" t="s">
        <v>371</v>
      </c>
      <c r="C37" s="25" t="s">
        <v>369</v>
      </c>
      <c r="D37" s="38" t="s">
        <v>446</v>
      </c>
      <c r="E37" s="27">
        <v>11807</v>
      </c>
      <c r="F37" s="27">
        <v>1</v>
      </c>
      <c r="G37" s="27">
        <v>3</v>
      </c>
      <c r="H37" s="27">
        <v>50</v>
      </c>
      <c r="I37" s="41" t="s">
        <v>339</v>
      </c>
      <c r="J37" s="41" t="s">
        <v>339</v>
      </c>
      <c r="K37" s="41" t="s">
        <v>338</v>
      </c>
      <c r="L37" s="41" t="s">
        <v>339</v>
      </c>
      <c r="M37" s="27">
        <v>276</v>
      </c>
      <c r="N37" s="27">
        <v>72</v>
      </c>
      <c r="O37" s="27">
        <v>15164</v>
      </c>
      <c r="P37" s="41"/>
      <c r="Q37" s="41">
        <v>20.13</v>
      </c>
      <c r="R37" s="41"/>
      <c r="S37" s="41"/>
      <c r="T37" s="41"/>
      <c r="U37" s="41"/>
      <c r="V37" s="41">
        <v>6.1</v>
      </c>
      <c r="W37" s="41">
        <v>3.5</v>
      </c>
      <c r="X37" s="41">
        <v>29.73</v>
      </c>
      <c r="Y37" s="27">
        <v>100</v>
      </c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>
        <v>6113776</v>
      </c>
      <c r="AK37" s="27">
        <v>6113776</v>
      </c>
      <c r="AL37" s="27">
        <v>18576677</v>
      </c>
      <c r="AM37" s="27">
        <v>2109147</v>
      </c>
      <c r="AN37" s="27">
        <v>65105</v>
      </c>
      <c r="AO37" s="27"/>
      <c r="AP37" s="27"/>
      <c r="AQ37" s="27"/>
      <c r="AR37" s="27">
        <v>16252244</v>
      </c>
      <c r="AS37" s="27">
        <v>54362</v>
      </c>
      <c r="AT37" s="27">
        <v>95819</v>
      </c>
      <c r="AU37" s="27">
        <v>18576677</v>
      </c>
      <c r="AV37" s="27">
        <v>-1338672</v>
      </c>
      <c r="AW37" s="27">
        <v>-40355</v>
      </c>
      <c r="AX37" s="27"/>
      <c r="AY37" s="27"/>
      <c r="AZ37" s="27"/>
      <c r="BA37" s="27">
        <v>-6800933</v>
      </c>
      <c r="BB37" s="27">
        <v>-5279</v>
      </c>
      <c r="BC37" s="27">
        <v>-42182</v>
      </c>
      <c r="BD37" s="27">
        <v>-200827</v>
      </c>
      <c r="BE37" s="27">
        <v>-52618</v>
      </c>
      <c r="BF37" s="27">
        <v>-8480866</v>
      </c>
      <c r="BG37" s="27">
        <v>10095811</v>
      </c>
      <c r="BH37" s="27"/>
      <c r="BI37" s="27"/>
      <c r="BJ37" s="27">
        <v>6113776</v>
      </c>
      <c r="BK37" s="27"/>
      <c r="BL37" s="27"/>
      <c r="BM37" s="27"/>
      <c r="BN37" s="27"/>
      <c r="BO37" s="27"/>
      <c r="BP37" s="27"/>
      <c r="BQ37" s="27"/>
      <c r="BR37" s="42" t="s">
        <v>338</v>
      </c>
      <c r="BS37" s="42" t="s">
        <v>339</v>
      </c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</row>
    <row r="38" spans="1:161" s="26" customFormat="1" ht="15" x14ac:dyDescent="0.25">
      <c r="A38" s="25">
        <v>392</v>
      </c>
      <c r="B38" s="25" t="s">
        <v>372</v>
      </c>
      <c r="C38" s="25" t="s">
        <v>373</v>
      </c>
      <c r="D38" s="38" t="s">
        <v>446</v>
      </c>
      <c r="E38" s="27">
        <v>1821</v>
      </c>
      <c r="F38" s="27">
        <v>1</v>
      </c>
      <c r="G38" s="27">
        <v>3</v>
      </c>
      <c r="H38" s="27">
        <v>50</v>
      </c>
      <c r="I38" s="41" t="s">
        <v>339</v>
      </c>
      <c r="J38" s="41" t="s">
        <v>339</v>
      </c>
      <c r="K38" s="41" t="s">
        <v>339</v>
      </c>
      <c r="L38" s="41" t="s">
        <v>339</v>
      </c>
      <c r="M38" s="27">
        <v>169</v>
      </c>
      <c r="N38" s="27">
        <v>22</v>
      </c>
      <c r="O38" s="27">
        <v>1821</v>
      </c>
      <c r="P38" s="41">
        <v>4</v>
      </c>
      <c r="Q38" s="41">
        <v>4</v>
      </c>
      <c r="R38" s="41">
        <v>0</v>
      </c>
      <c r="S38" s="41">
        <v>0</v>
      </c>
      <c r="T38" s="41"/>
      <c r="U38" s="41">
        <v>0</v>
      </c>
      <c r="V38" s="41">
        <v>0</v>
      </c>
      <c r="W38" s="41">
        <v>0</v>
      </c>
      <c r="X38" s="41">
        <v>8</v>
      </c>
      <c r="Y38" s="27">
        <v>5</v>
      </c>
      <c r="Z38" s="27">
        <v>524727</v>
      </c>
      <c r="AA38" s="27">
        <v>19946</v>
      </c>
      <c r="AB38" s="27">
        <v>6420</v>
      </c>
      <c r="AC38" s="27">
        <v>93493</v>
      </c>
      <c r="AD38" s="27">
        <v>0</v>
      </c>
      <c r="AE38" s="27">
        <v>10352</v>
      </c>
      <c r="AF38" s="27">
        <v>18315</v>
      </c>
      <c r="AG38" s="27"/>
      <c r="AH38" s="27">
        <v>0</v>
      </c>
      <c r="AI38" s="27">
        <v>32297</v>
      </c>
      <c r="AJ38" s="27">
        <v>131839</v>
      </c>
      <c r="AK38" s="27">
        <v>837389</v>
      </c>
      <c r="AL38" s="27">
        <v>1614833</v>
      </c>
      <c r="AM38" s="27"/>
      <c r="AN38" s="27"/>
      <c r="AO38" s="27"/>
      <c r="AP38" s="27"/>
      <c r="AQ38" s="27"/>
      <c r="AR38" s="27">
        <v>1049642</v>
      </c>
      <c r="AS38" s="27">
        <v>565191</v>
      </c>
      <c r="AT38" s="27"/>
      <c r="AU38" s="27">
        <v>1614833</v>
      </c>
      <c r="AV38" s="27"/>
      <c r="AW38" s="27"/>
      <c r="AX38" s="27"/>
      <c r="AY38" s="27"/>
      <c r="AZ38" s="27"/>
      <c r="BA38" s="27">
        <v>-513395</v>
      </c>
      <c r="BB38" s="27">
        <v>-5652</v>
      </c>
      <c r="BC38" s="27"/>
      <c r="BD38" s="27">
        <v>-7899</v>
      </c>
      <c r="BE38" s="27"/>
      <c r="BF38" s="27">
        <v>-526946</v>
      </c>
      <c r="BG38" s="27">
        <v>1087887</v>
      </c>
      <c r="BH38" s="27">
        <v>16993</v>
      </c>
      <c r="BI38" s="27">
        <v>1104880</v>
      </c>
      <c r="BJ38" s="27">
        <v>837389</v>
      </c>
      <c r="BK38" s="27">
        <v>267491</v>
      </c>
      <c r="BL38" s="27"/>
      <c r="BM38" s="27"/>
      <c r="BN38" s="27"/>
      <c r="BO38" s="27"/>
      <c r="BP38" s="27"/>
      <c r="BQ38" s="27"/>
      <c r="BR38" s="42" t="s">
        <v>339</v>
      </c>
      <c r="BS38" s="42" t="s">
        <v>339</v>
      </c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</row>
    <row r="39" spans="1:161" s="26" customFormat="1" ht="15" x14ac:dyDescent="0.25">
      <c r="A39" s="25">
        <v>305</v>
      </c>
      <c r="B39" s="25" t="s">
        <v>374</v>
      </c>
      <c r="C39" s="25" t="s">
        <v>373</v>
      </c>
      <c r="D39" s="38" t="s">
        <v>446</v>
      </c>
      <c r="E39" s="27">
        <v>3187</v>
      </c>
      <c r="F39" s="27">
        <v>3</v>
      </c>
      <c r="G39" s="27">
        <v>0</v>
      </c>
      <c r="H39" s="27">
        <v>55</v>
      </c>
      <c r="I39" s="41" t="s">
        <v>339</v>
      </c>
      <c r="J39" s="41" t="s">
        <v>339</v>
      </c>
      <c r="K39" s="41" t="s">
        <v>339</v>
      </c>
      <c r="L39" s="41" t="s">
        <v>339</v>
      </c>
      <c r="M39" s="27">
        <v>1594</v>
      </c>
      <c r="N39" s="27">
        <v>0</v>
      </c>
      <c r="O39" s="27">
        <v>3187</v>
      </c>
      <c r="P39" s="41">
        <v>0</v>
      </c>
      <c r="Q39" s="41">
        <v>20</v>
      </c>
      <c r="R39" s="41">
        <v>0</v>
      </c>
      <c r="S39" s="41">
        <v>0</v>
      </c>
      <c r="T39" s="41"/>
      <c r="U39" s="41">
        <v>0</v>
      </c>
      <c r="V39" s="41">
        <v>6</v>
      </c>
      <c r="W39" s="41">
        <v>7</v>
      </c>
      <c r="X39" s="41">
        <v>33</v>
      </c>
      <c r="Y39" s="27">
        <v>113</v>
      </c>
      <c r="Z39" s="27">
        <v>2789398</v>
      </c>
      <c r="AA39" s="27">
        <v>621709</v>
      </c>
      <c r="AB39" s="27">
        <v>427</v>
      </c>
      <c r="AC39" s="27">
        <v>2438722</v>
      </c>
      <c r="AD39" s="27">
        <v>26446</v>
      </c>
      <c r="AE39" s="27">
        <v>186977</v>
      </c>
      <c r="AF39" s="27">
        <v>0</v>
      </c>
      <c r="AG39" s="27"/>
      <c r="AH39" s="27">
        <v>22540</v>
      </c>
      <c r="AI39" s="27">
        <v>46111</v>
      </c>
      <c r="AJ39" s="27">
        <v>1157581</v>
      </c>
      <c r="AK39" s="27">
        <v>7289911</v>
      </c>
      <c r="AL39" s="27">
        <v>34863279</v>
      </c>
      <c r="AM39" s="27">
        <v>9974871</v>
      </c>
      <c r="AN39" s="27">
        <v>2868685</v>
      </c>
      <c r="AO39" s="27"/>
      <c r="AP39" s="27"/>
      <c r="AQ39" s="27"/>
      <c r="AR39" s="27">
        <v>19022479</v>
      </c>
      <c r="AS39" s="27">
        <v>1900705</v>
      </c>
      <c r="AT39" s="27">
        <v>1096539</v>
      </c>
      <c r="AU39" s="27">
        <v>34863279</v>
      </c>
      <c r="AV39" s="27">
        <v>-8061749</v>
      </c>
      <c r="AW39" s="27">
        <v>-2328439</v>
      </c>
      <c r="AX39" s="27"/>
      <c r="AY39" s="27"/>
      <c r="AZ39" s="27"/>
      <c r="BA39" s="27">
        <v>-12881915</v>
      </c>
      <c r="BB39" s="27">
        <v>-1566787</v>
      </c>
      <c r="BC39" s="27"/>
      <c r="BD39" s="27">
        <v>-75245</v>
      </c>
      <c r="BE39" s="27">
        <v>-729579</v>
      </c>
      <c r="BF39" s="27">
        <v>-25643714</v>
      </c>
      <c r="BG39" s="27">
        <v>9219565</v>
      </c>
      <c r="BH39" s="27">
        <v>17318</v>
      </c>
      <c r="BI39" s="27">
        <v>9236883</v>
      </c>
      <c r="BJ39" s="27">
        <v>7289911</v>
      </c>
      <c r="BK39" s="27">
        <v>1946972</v>
      </c>
      <c r="BL39" s="27"/>
      <c r="BM39" s="27"/>
      <c r="BN39" s="27"/>
      <c r="BO39" s="27"/>
      <c r="BP39" s="27"/>
      <c r="BQ39" s="27"/>
      <c r="BR39" s="42" t="s">
        <v>339</v>
      </c>
      <c r="BS39" s="42" t="s">
        <v>339</v>
      </c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</row>
    <row r="40" spans="1:161" s="26" customFormat="1" ht="15" x14ac:dyDescent="0.25">
      <c r="A40" s="25">
        <v>374</v>
      </c>
      <c r="B40" s="25" t="s">
        <v>375</v>
      </c>
      <c r="C40" s="25" t="s">
        <v>373</v>
      </c>
      <c r="D40" s="38" t="s">
        <v>446</v>
      </c>
      <c r="E40" s="27">
        <v>7653</v>
      </c>
      <c r="F40" s="27">
        <v>6</v>
      </c>
      <c r="G40" s="27">
        <v>1</v>
      </c>
      <c r="H40" s="27">
        <v>58</v>
      </c>
      <c r="I40" s="41" t="s">
        <v>339</v>
      </c>
      <c r="J40" s="41" t="s">
        <v>339</v>
      </c>
      <c r="K40" s="41" t="s">
        <v>339</v>
      </c>
      <c r="L40" s="41" t="s">
        <v>339</v>
      </c>
      <c r="M40" s="27">
        <v>4356</v>
      </c>
      <c r="N40" s="27">
        <v>0</v>
      </c>
      <c r="O40" s="27">
        <v>7653</v>
      </c>
      <c r="P40" s="41">
        <v>0</v>
      </c>
      <c r="Q40" s="41">
        <v>25.35</v>
      </c>
      <c r="R40" s="41">
        <v>0</v>
      </c>
      <c r="S40" s="41">
        <v>0</v>
      </c>
      <c r="T40" s="41"/>
      <c r="U40" s="41">
        <v>4</v>
      </c>
      <c r="V40" s="41">
        <v>0</v>
      </c>
      <c r="W40" s="41">
        <v>32.85</v>
      </c>
      <c r="X40" s="41">
        <v>62.2</v>
      </c>
      <c r="Y40" s="27">
        <v>194</v>
      </c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>
        <v>22147029</v>
      </c>
      <c r="AK40" s="27">
        <v>22147029</v>
      </c>
      <c r="AL40" s="27">
        <v>110884341</v>
      </c>
      <c r="AM40" s="27">
        <v>20158518</v>
      </c>
      <c r="AN40" s="27">
        <v>7093595</v>
      </c>
      <c r="AO40" s="27"/>
      <c r="AP40" s="27"/>
      <c r="AQ40" s="27"/>
      <c r="AR40" s="27">
        <v>48287847</v>
      </c>
      <c r="AS40" s="27">
        <v>506148</v>
      </c>
      <c r="AT40" s="27">
        <v>34838233</v>
      </c>
      <c r="AU40" s="27">
        <v>110884341</v>
      </c>
      <c r="AV40" s="27">
        <v>-15545479</v>
      </c>
      <c r="AW40" s="27">
        <v>-5020911</v>
      </c>
      <c r="AX40" s="27"/>
      <c r="AY40" s="27"/>
      <c r="AZ40" s="27"/>
      <c r="BA40" s="27">
        <v>-31078927</v>
      </c>
      <c r="BB40" s="27">
        <v>-213336</v>
      </c>
      <c r="BC40" s="27">
        <v>-1</v>
      </c>
      <c r="BD40" s="27">
        <v>-1</v>
      </c>
      <c r="BE40" s="27">
        <v>-25106629</v>
      </c>
      <c r="BF40" s="27">
        <v>-76965284</v>
      </c>
      <c r="BG40" s="27">
        <v>33919057</v>
      </c>
      <c r="BH40" s="27"/>
      <c r="BI40" s="27"/>
      <c r="BJ40" s="27">
        <v>22147029</v>
      </c>
      <c r="BK40" s="27"/>
      <c r="BL40" s="27"/>
      <c r="BM40" s="27"/>
      <c r="BN40" s="27"/>
      <c r="BO40" s="27"/>
      <c r="BP40" s="27"/>
      <c r="BQ40" s="27"/>
      <c r="BR40" s="42" t="s">
        <v>338</v>
      </c>
      <c r="BS40" s="42" t="s">
        <v>339</v>
      </c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</row>
    <row r="41" spans="1:161" s="26" customFormat="1" ht="15" x14ac:dyDescent="0.25">
      <c r="A41" s="25">
        <v>343</v>
      </c>
      <c r="B41" s="25" t="s">
        <v>376</v>
      </c>
      <c r="C41" s="25" t="s">
        <v>373</v>
      </c>
      <c r="D41" s="38" t="s">
        <v>446</v>
      </c>
      <c r="E41" s="27">
        <v>1292</v>
      </c>
      <c r="F41" s="27">
        <v>2</v>
      </c>
      <c r="G41" s="27">
        <v>1</v>
      </c>
      <c r="H41" s="27">
        <v>40</v>
      </c>
      <c r="I41" s="41" t="s">
        <v>339</v>
      </c>
      <c r="J41" s="41" t="s">
        <v>339</v>
      </c>
      <c r="K41" s="41" t="s">
        <v>339</v>
      </c>
      <c r="L41" s="41" t="s">
        <v>338</v>
      </c>
      <c r="M41" s="27">
        <v>0</v>
      </c>
      <c r="N41" s="27">
        <v>0</v>
      </c>
      <c r="O41" s="27">
        <v>2055</v>
      </c>
      <c r="P41" s="41">
        <v>4</v>
      </c>
      <c r="Q41" s="41">
        <v>5</v>
      </c>
      <c r="R41" s="41"/>
      <c r="S41" s="41">
        <v>2</v>
      </c>
      <c r="T41" s="41"/>
      <c r="U41" s="41"/>
      <c r="V41" s="41"/>
      <c r="W41" s="41">
        <v>10</v>
      </c>
      <c r="X41" s="41">
        <v>21</v>
      </c>
      <c r="Y41" s="27">
        <v>4</v>
      </c>
      <c r="Z41" s="27">
        <v>945884</v>
      </c>
      <c r="AA41" s="27">
        <v>122451</v>
      </c>
      <c r="AB41" s="27">
        <v>734023</v>
      </c>
      <c r="AC41" s="27">
        <v>557792</v>
      </c>
      <c r="AD41" s="27">
        <v>1030</v>
      </c>
      <c r="AE41" s="27">
        <v>45362</v>
      </c>
      <c r="AF41" s="27"/>
      <c r="AG41" s="27"/>
      <c r="AH41" s="27">
        <v>14375</v>
      </c>
      <c r="AI41" s="27">
        <v>74272</v>
      </c>
      <c r="AJ41" s="27">
        <v>755518</v>
      </c>
      <c r="AK41" s="27">
        <v>3250707</v>
      </c>
      <c r="AL41" s="27">
        <v>4026970</v>
      </c>
      <c r="AM41" s="27">
        <v>0</v>
      </c>
      <c r="AN41" s="27"/>
      <c r="AO41" s="27"/>
      <c r="AP41" s="27"/>
      <c r="AQ41" s="27"/>
      <c r="AR41" s="27">
        <v>92659</v>
      </c>
      <c r="AS41" s="27">
        <v>3933111</v>
      </c>
      <c r="AT41" s="27">
        <v>1200</v>
      </c>
      <c r="AU41" s="27">
        <v>4026970</v>
      </c>
      <c r="AV41" s="27"/>
      <c r="AW41" s="27"/>
      <c r="AX41" s="27"/>
      <c r="AY41" s="27"/>
      <c r="AZ41" s="27"/>
      <c r="BA41" s="27">
        <v>-17215</v>
      </c>
      <c r="BB41" s="27"/>
      <c r="BC41" s="27">
        <v>-1253</v>
      </c>
      <c r="BD41" s="27">
        <v>0</v>
      </c>
      <c r="BE41" s="27"/>
      <c r="BF41" s="27">
        <v>-18468</v>
      </c>
      <c r="BG41" s="27">
        <v>4008502</v>
      </c>
      <c r="BH41" s="27">
        <v>0</v>
      </c>
      <c r="BI41" s="27">
        <v>4008502</v>
      </c>
      <c r="BJ41" s="27">
        <v>3250707</v>
      </c>
      <c r="BK41" s="27">
        <v>757795</v>
      </c>
      <c r="BL41" s="27"/>
      <c r="BM41" s="27"/>
      <c r="BN41" s="27"/>
      <c r="BO41" s="27"/>
      <c r="BP41" s="27"/>
      <c r="BQ41" s="27"/>
      <c r="BR41" s="42" t="s">
        <v>338</v>
      </c>
      <c r="BS41" s="42" t="s">
        <v>339</v>
      </c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</row>
    <row r="42" spans="1:161" s="26" customFormat="1" ht="15" x14ac:dyDescent="0.25">
      <c r="A42" s="25">
        <v>414</v>
      </c>
      <c r="B42" s="25" t="s">
        <v>449</v>
      </c>
      <c r="C42" s="25" t="s">
        <v>373</v>
      </c>
      <c r="D42" s="38" t="s">
        <v>446</v>
      </c>
      <c r="E42" s="27">
        <v>18</v>
      </c>
      <c r="F42" s="27">
        <v>2</v>
      </c>
      <c r="G42" s="27">
        <v>1</v>
      </c>
      <c r="H42" s="27">
        <v>3</v>
      </c>
      <c r="I42" s="41" t="s">
        <v>339</v>
      </c>
      <c r="J42" s="41" t="s">
        <v>339</v>
      </c>
      <c r="K42" s="41" t="s">
        <v>338</v>
      </c>
      <c r="L42" s="41" t="s">
        <v>338</v>
      </c>
      <c r="M42" s="27">
        <v>0</v>
      </c>
      <c r="N42" s="27">
        <v>0</v>
      </c>
      <c r="O42" s="27">
        <v>18</v>
      </c>
      <c r="P42" s="41">
        <v>0.05</v>
      </c>
      <c r="Q42" s="41"/>
      <c r="R42" s="41"/>
      <c r="S42" s="41"/>
      <c r="T42" s="41"/>
      <c r="U42" s="41"/>
      <c r="V42" s="41"/>
      <c r="W42" s="41"/>
      <c r="X42" s="41">
        <v>0.05</v>
      </c>
      <c r="Y42" s="27">
        <v>2</v>
      </c>
      <c r="Z42" s="27"/>
      <c r="AA42" s="27"/>
      <c r="AB42" s="27">
        <v>40897</v>
      </c>
      <c r="AC42" s="27">
        <v>183500</v>
      </c>
      <c r="AD42" s="27"/>
      <c r="AE42" s="27"/>
      <c r="AF42" s="27"/>
      <c r="AG42" s="27"/>
      <c r="AH42" s="27"/>
      <c r="AI42" s="27">
        <v>6753</v>
      </c>
      <c r="AJ42" s="27">
        <v>58601</v>
      </c>
      <c r="AK42" s="27">
        <v>289751</v>
      </c>
      <c r="AL42" s="27">
        <v>1571231</v>
      </c>
      <c r="AM42" s="27">
        <v>231956</v>
      </c>
      <c r="AN42" s="27">
        <v>972252</v>
      </c>
      <c r="AO42" s="27">
        <v>968849</v>
      </c>
      <c r="AP42" s="27"/>
      <c r="AQ42" s="27">
        <v>3403</v>
      </c>
      <c r="AR42" s="27">
        <v>306023</v>
      </c>
      <c r="AS42" s="27">
        <v>61000</v>
      </c>
      <c r="AT42" s="27"/>
      <c r="AU42" s="27">
        <v>1571231</v>
      </c>
      <c r="AV42" s="27">
        <v>-231956</v>
      </c>
      <c r="AW42" s="27">
        <v>-675937</v>
      </c>
      <c r="AX42" s="27">
        <v>-672534</v>
      </c>
      <c r="AY42" s="27"/>
      <c r="AZ42" s="27">
        <v>-3403</v>
      </c>
      <c r="BA42" s="27">
        <v>-156604</v>
      </c>
      <c r="BB42" s="27">
        <v>-17250</v>
      </c>
      <c r="BC42" s="27"/>
      <c r="BD42" s="27"/>
      <c r="BE42" s="27"/>
      <c r="BF42" s="27">
        <v>-1081747</v>
      </c>
      <c r="BG42" s="27">
        <v>489484</v>
      </c>
      <c r="BH42" s="27">
        <v>0</v>
      </c>
      <c r="BI42" s="27">
        <v>489484</v>
      </c>
      <c r="BJ42" s="27">
        <v>289751</v>
      </c>
      <c r="BK42" s="27">
        <v>199733</v>
      </c>
      <c r="BL42" s="27"/>
      <c r="BM42" s="27"/>
      <c r="BN42" s="27"/>
      <c r="BO42" s="27"/>
      <c r="BP42" s="27"/>
      <c r="BQ42" s="27"/>
      <c r="BR42" s="42" t="s">
        <v>339</v>
      </c>
      <c r="BS42" s="42" t="s">
        <v>339</v>
      </c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</row>
    <row r="43" spans="1:161" s="26" customFormat="1" ht="15" x14ac:dyDescent="0.25">
      <c r="A43" s="25">
        <v>322</v>
      </c>
      <c r="B43" s="25" t="s">
        <v>377</v>
      </c>
      <c r="C43" s="25" t="s">
        <v>373</v>
      </c>
      <c r="D43" s="38" t="s">
        <v>446</v>
      </c>
      <c r="E43" s="27">
        <v>1325</v>
      </c>
      <c r="F43" s="27">
        <v>1</v>
      </c>
      <c r="G43" s="27"/>
      <c r="H43" s="27">
        <v>40</v>
      </c>
      <c r="I43" s="41" t="s">
        <v>339</v>
      </c>
      <c r="J43" s="41" t="s">
        <v>339</v>
      </c>
      <c r="K43" s="41" t="s">
        <v>339</v>
      </c>
      <c r="L43" s="41" t="s">
        <v>339</v>
      </c>
      <c r="M43" s="27">
        <v>78</v>
      </c>
      <c r="N43" s="27">
        <v>0</v>
      </c>
      <c r="O43" s="27">
        <v>1429</v>
      </c>
      <c r="P43" s="41">
        <v>0</v>
      </c>
      <c r="Q43" s="41">
        <v>0</v>
      </c>
      <c r="R43" s="41">
        <v>0</v>
      </c>
      <c r="S43" s="41">
        <v>0</v>
      </c>
      <c r="T43" s="41"/>
      <c r="U43" s="41">
        <v>0</v>
      </c>
      <c r="V43" s="41">
        <v>0</v>
      </c>
      <c r="W43" s="41"/>
      <c r="X43" s="41">
        <v>0</v>
      </c>
      <c r="Y43" s="27">
        <v>4</v>
      </c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>
        <v>1146548</v>
      </c>
      <c r="AK43" s="27">
        <v>1146548</v>
      </c>
      <c r="AL43" s="27">
        <v>4887516</v>
      </c>
      <c r="AM43" s="27">
        <v>3439859</v>
      </c>
      <c r="AN43" s="27">
        <v>49675</v>
      </c>
      <c r="AO43" s="27">
        <v>49675</v>
      </c>
      <c r="AP43" s="27"/>
      <c r="AQ43" s="27"/>
      <c r="AR43" s="27">
        <v>1348953</v>
      </c>
      <c r="AS43" s="27">
        <v>38200</v>
      </c>
      <c r="AT43" s="27">
        <v>10829</v>
      </c>
      <c r="AU43" s="27">
        <v>4887516</v>
      </c>
      <c r="AV43" s="27">
        <v>-2512697</v>
      </c>
      <c r="AW43" s="27">
        <v>-38576</v>
      </c>
      <c r="AX43" s="27">
        <v>-38576</v>
      </c>
      <c r="AY43" s="27"/>
      <c r="AZ43" s="27"/>
      <c r="BA43" s="27">
        <v>-651473</v>
      </c>
      <c r="BB43" s="27">
        <v>-21524</v>
      </c>
      <c r="BC43" s="27">
        <v>0</v>
      </c>
      <c r="BD43" s="27">
        <v>-10362</v>
      </c>
      <c r="BE43" s="27"/>
      <c r="BF43" s="27">
        <v>-3234632</v>
      </c>
      <c r="BG43" s="27">
        <v>1652884</v>
      </c>
      <c r="BH43" s="27"/>
      <c r="BI43" s="27"/>
      <c r="BJ43" s="27">
        <v>1146548</v>
      </c>
      <c r="BK43" s="27"/>
      <c r="BL43" s="27"/>
      <c r="BM43" s="27"/>
      <c r="BN43" s="27"/>
      <c r="BO43" s="27"/>
      <c r="BP43" s="27"/>
      <c r="BQ43" s="27"/>
      <c r="BR43" s="42" t="s">
        <v>338</v>
      </c>
      <c r="BS43" s="42" t="s">
        <v>339</v>
      </c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</row>
    <row r="44" spans="1:161" s="26" customFormat="1" ht="15" x14ac:dyDescent="0.25">
      <c r="A44" s="25">
        <v>344</v>
      </c>
      <c r="B44" s="25" t="s">
        <v>378</v>
      </c>
      <c r="C44" s="25" t="s">
        <v>373</v>
      </c>
      <c r="D44" s="38" t="s">
        <v>446</v>
      </c>
      <c r="E44" s="27">
        <v>7042</v>
      </c>
      <c r="F44" s="27">
        <v>1</v>
      </c>
      <c r="G44" s="27">
        <v>2</v>
      </c>
      <c r="H44" s="27">
        <v>40</v>
      </c>
      <c r="I44" s="41" t="s">
        <v>338</v>
      </c>
      <c r="J44" s="41" t="s">
        <v>339</v>
      </c>
      <c r="K44" s="41" t="s">
        <v>339</v>
      </c>
      <c r="L44" s="41" t="s">
        <v>339</v>
      </c>
      <c r="M44" s="27">
        <v>4966</v>
      </c>
      <c r="N44" s="27">
        <v>1136</v>
      </c>
      <c r="O44" s="27">
        <v>13732</v>
      </c>
      <c r="P44" s="41">
        <v>2</v>
      </c>
      <c r="Q44" s="41">
        <v>10.5</v>
      </c>
      <c r="R44" s="41">
        <v>0.9</v>
      </c>
      <c r="S44" s="41">
        <v>1</v>
      </c>
      <c r="T44" s="41"/>
      <c r="U44" s="41">
        <v>8.9499999999999993</v>
      </c>
      <c r="V44" s="41"/>
      <c r="W44" s="41">
        <v>8.35</v>
      </c>
      <c r="X44" s="41">
        <v>31.7</v>
      </c>
      <c r="Y44" s="27">
        <v>5</v>
      </c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>
        <v>13634282</v>
      </c>
      <c r="AK44" s="27">
        <v>13634282</v>
      </c>
      <c r="AL44" s="27">
        <v>41916570</v>
      </c>
      <c r="AM44" s="27">
        <v>20913945</v>
      </c>
      <c r="AN44" s="27">
        <v>8147475</v>
      </c>
      <c r="AO44" s="27"/>
      <c r="AP44" s="27"/>
      <c r="AQ44" s="27"/>
      <c r="AR44" s="27">
        <v>11811082</v>
      </c>
      <c r="AS44" s="27">
        <v>80212</v>
      </c>
      <c r="AT44" s="27">
        <v>963856</v>
      </c>
      <c r="AU44" s="27">
        <v>41916570</v>
      </c>
      <c r="AV44" s="27">
        <v>-14012343</v>
      </c>
      <c r="AW44" s="27">
        <v>-5621758</v>
      </c>
      <c r="AX44" s="27"/>
      <c r="AY44" s="27"/>
      <c r="AZ44" s="27"/>
      <c r="BA44" s="27">
        <v>-5598848</v>
      </c>
      <c r="BB44" s="27">
        <v>-8021</v>
      </c>
      <c r="BC44" s="27">
        <v>0</v>
      </c>
      <c r="BD44" s="27">
        <v>-420953</v>
      </c>
      <c r="BE44" s="27">
        <v>-192771</v>
      </c>
      <c r="BF44" s="27">
        <v>-25854694</v>
      </c>
      <c r="BG44" s="27">
        <v>16061876</v>
      </c>
      <c r="BH44" s="27">
        <v>0</v>
      </c>
      <c r="BI44" s="27">
        <v>16061876</v>
      </c>
      <c r="BJ44" s="27">
        <v>13634282</v>
      </c>
      <c r="BK44" s="27">
        <v>2427594</v>
      </c>
      <c r="BL44" s="27"/>
      <c r="BM44" s="27"/>
      <c r="BN44" s="27"/>
      <c r="BO44" s="27"/>
      <c r="BP44" s="27"/>
      <c r="BQ44" s="27"/>
      <c r="BR44" s="42" t="s">
        <v>339</v>
      </c>
      <c r="BS44" s="42" t="s">
        <v>339</v>
      </c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</row>
    <row r="45" spans="1:161" s="26" customFormat="1" ht="15" x14ac:dyDescent="0.25">
      <c r="A45" s="25">
        <v>404</v>
      </c>
      <c r="B45" s="25" t="s">
        <v>379</v>
      </c>
      <c r="C45" s="25" t="s">
        <v>373</v>
      </c>
      <c r="D45" s="38" t="s">
        <v>446</v>
      </c>
      <c r="E45" s="27">
        <v>6885</v>
      </c>
      <c r="F45" s="27">
        <v>6</v>
      </c>
      <c r="G45" s="27">
        <v>1</v>
      </c>
      <c r="H45" s="27">
        <v>55</v>
      </c>
      <c r="I45" s="41" t="s">
        <v>339</v>
      </c>
      <c r="J45" s="41" t="s">
        <v>339</v>
      </c>
      <c r="K45" s="41" t="s">
        <v>339</v>
      </c>
      <c r="L45" s="41" t="s">
        <v>339</v>
      </c>
      <c r="M45" s="27">
        <v>918</v>
      </c>
      <c r="N45" s="27">
        <v>0</v>
      </c>
      <c r="O45" s="27">
        <v>6885</v>
      </c>
      <c r="P45" s="41"/>
      <c r="Q45" s="41"/>
      <c r="R45" s="41"/>
      <c r="S45" s="41"/>
      <c r="T45" s="41"/>
      <c r="U45" s="41"/>
      <c r="V45" s="41"/>
      <c r="W45" s="41">
        <v>40.630000000000003</v>
      </c>
      <c r="X45" s="41">
        <v>40.630000000000003</v>
      </c>
      <c r="Y45" s="27">
        <v>194</v>
      </c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>
        <v>16209139</v>
      </c>
      <c r="AK45" s="27">
        <v>16209139</v>
      </c>
      <c r="AL45" s="27">
        <v>60278116</v>
      </c>
      <c r="AM45" s="27">
        <v>14437915</v>
      </c>
      <c r="AN45" s="27">
        <v>3014215</v>
      </c>
      <c r="AO45" s="27"/>
      <c r="AP45" s="27"/>
      <c r="AQ45" s="27"/>
      <c r="AR45" s="27">
        <v>35675149</v>
      </c>
      <c r="AS45" s="27">
        <v>5607996</v>
      </c>
      <c r="AT45" s="27">
        <v>1542841</v>
      </c>
      <c r="AU45" s="27">
        <v>60278116</v>
      </c>
      <c r="AV45" s="27">
        <v>-10074901</v>
      </c>
      <c r="AW45" s="27">
        <v>-1977698</v>
      </c>
      <c r="AX45" s="27"/>
      <c r="AY45" s="27"/>
      <c r="AZ45" s="27"/>
      <c r="BA45" s="27">
        <v>-21675332</v>
      </c>
      <c r="BB45" s="27">
        <v>-4482615</v>
      </c>
      <c r="BC45" s="27">
        <v>-1</v>
      </c>
      <c r="BD45" s="27">
        <v>-1</v>
      </c>
      <c r="BE45" s="27">
        <v>-352841</v>
      </c>
      <c r="BF45" s="27">
        <v>-38563389</v>
      </c>
      <c r="BG45" s="27">
        <v>21714727</v>
      </c>
      <c r="BH45" s="27"/>
      <c r="BI45" s="27"/>
      <c r="BJ45" s="27">
        <v>16209139</v>
      </c>
      <c r="BK45" s="27"/>
      <c r="BL45" s="27"/>
      <c r="BM45" s="27"/>
      <c r="BN45" s="27"/>
      <c r="BO45" s="27"/>
      <c r="BP45" s="27"/>
      <c r="BQ45" s="27"/>
      <c r="BR45" s="42" t="s">
        <v>338</v>
      </c>
      <c r="BS45" s="42" t="s">
        <v>339</v>
      </c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</row>
    <row r="46" spans="1:161" s="26" customFormat="1" ht="15" x14ac:dyDescent="0.25">
      <c r="A46" s="25">
        <v>329</v>
      </c>
      <c r="B46" s="25" t="s">
        <v>380</v>
      </c>
      <c r="C46" s="25" t="s">
        <v>373</v>
      </c>
      <c r="D46" s="38" t="s">
        <v>446</v>
      </c>
      <c r="E46" s="27">
        <v>676</v>
      </c>
      <c r="F46" s="27">
        <v>2</v>
      </c>
      <c r="G46" s="27">
        <v>1</v>
      </c>
      <c r="H46" s="27">
        <v>55</v>
      </c>
      <c r="I46" s="41" t="s">
        <v>339</v>
      </c>
      <c r="J46" s="41" t="s">
        <v>339</v>
      </c>
      <c r="K46" s="41" t="s">
        <v>339</v>
      </c>
      <c r="L46" s="41" t="s">
        <v>338</v>
      </c>
      <c r="M46" s="27">
        <v>162</v>
      </c>
      <c r="N46" s="27">
        <v>0</v>
      </c>
      <c r="O46" s="27">
        <v>676</v>
      </c>
      <c r="P46" s="41">
        <v>0</v>
      </c>
      <c r="Q46" s="41">
        <v>5.2</v>
      </c>
      <c r="R46" s="41">
        <v>0</v>
      </c>
      <c r="S46" s="41">
        <v>0</v>
      </c>
      <c r="T46" s="41"/>
      <c r="U46" s="41">
        <v>0</v>
      </c>
      <c r="V46" s="41">
        <v>2.4</v>
      </c>
      <c r="W46" s="41">
        <v>5.8</v>
      </c>
      <c r="X46" s="41">
        <v>13.4</v>
      </c>
      <c r="Y46" s="27">
        <v>28</v>
      </c>
      <c r="Z46" s="27">
        <v>1043460</v>
      </c>
      <c r="AA46" s="27">
        <v>171159</v>
      </c>
      <c r="AB46" s="27">
        <v>0</v>
      </c>
      <c r="AC46" s="27">
        <v>1643487</v>
      </c>
      <c r="AD46" s="27">
        <v>0</v>
      </c>
      <c r="AE46" s="27">
        <v>161615</v>
      </c>
      <c r="AF46" s="27">
        <v>0</v>
      </c>
      <c r="AG46" s="27"/>
      <c r="AH46" s="27">
        <v>36476</v>
      </c>
      <c r="AI46" s="27">
        <v>44839</v>
      </c>
      <c r="AJ46" s="27">
        <v>468244</v>
      </c>
      <c r="AK46" s="27">
        <v>3569280</v>
      </c>
      <c r="AL46" s="27">
        <v>18553600</v>
      </c>
      <c r="AM46" s="27">
        <v>1777032</v>
      </c>
      <c r="AN46" s="27">
        <v>1189102</v>
      </c>
      <c r="AO46" s="27"/>
      <c r="AP46" s="27"/>
      <c r="AQ46" s="27"/>
      <c r="AR46" s="27">
        <v>12355939</v>
      </c>
      <c r="AS46" s="27">
        <v>6647</v>
      </c>
      <c r="AT46" s="27">
        <v>3224880</v>
      </c>
      <c r="AU46" s="27">
        <v>18553600</v>
      </c>
      <c r="AV46" s="27">
        <v>-1469780</v>
      </c>
      <c r="AW46" s="27">
        <v>-922724</v>
      </c>
      <c r="AX46" s="27"/>
      <c r="AY46" s="27"/>
      <c r="AZ46" s="27"/>
      <c r="BA46" s="27">
        <v>-7848831</v>
      </c>
      <c r="BB46" s="27">
        <v>-1554</v>
      </c>
      <c r="BC46" s="27">
        <v>0</v>
      </c>
      <c r="BD46" s="27">
        <v>-129692</v>
      </c>
      <c r="BE46" s="27">
        <v>-1826134</v>
      </c>
      <c r="BF46" s="27">
        <v>-12198715</v>
      </c>
      <c r="BG46" s="27">
        <v>6354885</v>
      </c>
      <c r="BH46" s="27">
        <v>12589</v>
      </c>
      <c r="BI46" s="27">
        <v>6367474</v>
      </c>
      <c r="BJ46" s="27">
        <v>3569280</v>
      </c>
      <c r="BK46" s="27">
        <v>2798194</v>
      </c>
      <c r="BL46" s="27"/>
      <c r="BM46" s="27"/>
      <c r="BN46" s="27"/>
      <c r="BO46" s="27"/>
      <c r="BP46" s="27"/>
      <c r="BQ46" s="27"/>
      <c r="BR46" s="42" t="s">
        <v>339</v>
      </c>
      <c r="BS46" s="42" t="s">
        <v>339</v>
      </c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</row>
    <row r="47" spans="1:161" s="26" customFormat="1" ht="15" x14ac:dyDescent="0.25">
      <c r="A47" s="25">
        <v>394</v>
      </c>
      <c r="B47" s="25" t="s">
        <v>381</v>
      </c>
      <c r="C47" s="25" t="s">
        <v>373</v>
      </c>
      <c r="D47" s="38" t="s">
        <v>446</v>
      </c>
      <c r="E47" s="27">
        <v>3934</v>
      </c>
      <c r="F47" s="27">
        <v>2</v>
      </c>
      <c r="G47" s="27">
        <v>1</v>
      </c>
      <c r="H47" s="27">
        <v>40</v>
      </c>
      <c r="I47" s="41" t="s">
        <v>338</v>
      </c>
      <c r="J47" s="41" t="s">
        <v>339</v>
      </c>
      <c r="K47" s="41" t="s">
        <v>339</v>
      </c>
      <c r="L47" s="41" t="s">
        <v>338</v>
      </c>
      <c r="M47" s="27">
        <v>2790</v>
      </c>
      <c r="N47" s="27">
        <v>665</v>
      </c>
      <c r="O47" s="27">
        <v>8481</v>
      </c>
      <c r="P47" s="41">
        <v>0</v>
      </c>
      <c r="Q47" s="41">
        <v>8</v>
      </c>
      <c r="R47" s="41">
        <v>0</v>
      </c>
      <c r="S47" s="41">
        <v>0</v>
      </c>
      <c r="T47" s="41"/>
      <c r="U47" s="41">
        <v>1</v>
      </c>
      <c r="V47" s="41">
        <v>0</v>
      </c>
      <c r="W47" s="41">
        <v>12</v>
      </c>
      <c r="X47" s="41">
        <v>21</v>
      </c>
      <c r="Y47" s="27">
        <v>5</v>
      </c>
      <c r="Z47" s="27">
        <v>1354552</v>
      </c>
      <c r="AA47" s="27">
        <v>142874</v>
      </c>
      <c r="AB47" s="27">
        <v>300456</v>
      </c>
      <c r="AC47" s="27">
        <v>395288</v>
      </c>
      <c r="AD47" s="27">
        <v>1703</v>
      </c>
      <c r="AE47" s="27">
        <v>80874</v>
      </c>
      <c r="AF47" s="27"/>
      <c r="AG47" s="27"/>
      <c r="AH47" s="27"/>
      <c r="AI47" s="27">
        <v>75726</v>
      </c>
      <c r="AJ47" s="27">
        <v>562462</v>
      </c>
      <c r="AK47" s="27">
        <v>2913935</v>
      </c>
      <c r="AL47" s="27">
        <v>89065050</v>
      </c>
      <c r="AM47" s="27">
        <v>36900608</v>
      </c>
      <c r="AN47" s="27">
        <v>19017014</v>
      </c>
      <c r="AO47" s="27">
        <v>1089676</v>
      </c>
      <c r="AP47" s="27"/>
      <c r="AQ47" s="27">
        <v>17927338</v>
      </c>
      <c r="AR47" s="27">
        <v>27232063</v>
      </c>
      <c r="AS47" s="27">
        <v>116386</v>
      </c>
      <c r="AT47" s="27">
        <v>5798979</v>
      </c>
      <c r="AU47" s="27">
        <v>89065050</v>
      </c>
      <c r="AV47" s="27">
        <v>-29796403</v>
      </c>
      <c r="AW47" s="27">
        <v>-3446906</v>
      </c>
      <c r="AX47" s="27">
        <v>-929919</v>
      </c>
      <c r="AY47" s="27"/>
      <c r="AZ47" s="27">
        <v>-2516987</v>
      </c>
      <c r="BA47" s="27">
        <v>-35600523</v>
      </c>
      <c r="BB47" s="27">
        <v>-109357</v>
      </c>
      <c r="BC47" s="27">
        <v>-4145</v>
      </c>
      <c r="BD47" s="27">
        <v>-44148</v>
      </c>
      <c r="BE47" s="27">
        <v>-5215000</v>
      </c>
      <c r="BF47" s="27">
        <v>-74216482</v>
      </c>
      <c r="BG47" s="27">
        <v>14848568</v>
      </c>
      <c r="BH47" s="27"/>
      <c r="BI47" s="27"/>
      <c r="BJ47" s="27">
        <v>2913935</v>
      </c>
      <c r="BK47" s="27"/>
      <c r="BL47" s="27"/>
      <c r="BM47" s="27"/>
      <c r="BN47" s="27"/>
      <c r="BO47" s="27"/>
      <c r="BP47" s="27"/>
      <c r="BQ47" s="27"/>
      <c r="BR47" s="42" t="s">
        <v>338</v>
      </c>
      <c r="BS47" s="42" t="s">
        <v>339</v>
      </c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</row>
    <row r="48" spans="1:161" s="26" customFormat="1" ht="15" x14ac:dyDescent="0.25">
      <c r="A48" s="25">
        <v>319</v>
      </c>
      <c r="B48" s="33" t="s">
        <v>443</v>
      </c>
      <c r="C48" s="33" t="s">
        <v>444</v>
      </c>
      <c r="D48" s="39">
        <v>44561</v>
      </c>
      <c r="E48" s="27"/>
      <c r="F48" s="27"/>
      <c r="G48" s="27"/>
      <c r="H48" s="27"/>
      <c r="I48" s="41"/>
      <c r="J48" s="41"/>
      <c r="K48" s="41"/>
      <c r="L48" s="41"/>
      <c r="M48" s="27"/>
      <c r="N48" s="27"/>
      <c r="O48" s="27"/>
      <c r="P48" s="41"/>
      <c r="Q48" s="41"/>
      <c r="R48" s="41"/>
      <c r="S48" s="41"/>
      <c r="T48" s="41"/>
      <c r="U48" s="41"/>
      <c r="V48" s="41"/>
      <c r="W48" s="41"/>
      <c r="X48" s="41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42"/>
      <c r="BS48" s="42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</row>
    <row r="49" spans="1:161" s="26" customFormat="1" ht="15" x14ac:dyDescent="0.25">
      <c r="A49" s="25">
        <v>361</v>
      </c>
      <c r="B49" s="32" t="s">
        <v>382</v>
      </c>
      <c r="C49" s="32" t="s">
        <v>383</v>
      </c>
      <c r="D49" s="39" t="s">
        <v>446</v>
      </c>
      <c r="E49" s="27">
        <v>1416</v>
      </c>
      <c r="F49" s="27">
        <v>2</v>
      </c>
      <c r="G49" s="27"/>
      <c r="H49" s="27">
        <v>16</v>
      </c>
      <c r="I49" s="41" t="s">
        <v>339</v>
      </c>
      <c r="J49" s="41" t="s">
        <v>339</v>
      </c>
      <c r="K49" s="41" t="s">
        <v>339</v>
      </c>
      <c r="L49" s="41" t="s">
        <v>339</v>
      </c>
      <c r="M49" s="27">
        <v>102</v>
      </c>
      <c r="N49" s="27">
        <v>0</v>
      </c>
      <c r="O49" s="27">
        <v>1518</v>
      </c>
      <c r="P49" s="41"/>
      <c r="Q49" s="41"/>
      <c r="R49" s="41"/>
      <c r="S49" s="41"/>
      <c r="T49" s="41"/>
      <c r="U49" s="41"/>
      <c r="V49" s="41"/>
      <c r="W49" s="41">
        <v>1</v>
      </c>
      <c r="X49" s="41">
        <v>1</v>
      </c>
      <c r="Y49" s="27">
        <v>2</v>
      </c>
      <c r="Z49" s="27"/>
      <c r="AA49" s="27"/>
      <c r="AB49" s="27">
        <v>262331</v>
      </c>
      <c r="AC49" s="27">
        <v>339542</v>
      </c>
      <c r="AD49" s="27"/>
      <c r="AE49" s="27">
        <v>43365</v>
      </c>
      <c r="AF49" s="27">
        <v>0</v>
      </c>
      <c r="AG49" s="27"/>
      <c r="AH49" s="27">
        <v>1588</v>
      </c>
      <c r="AI49" s="27">
        <v>10135</v>
      </c>
      <c r="AJ49" s="27">
        <v>469738</v>
      </c>
      <c r="AK49" s="27">
        <v>1126699</v>
      </c>
      <c r="AL49" s="27">
        <v>3489385</v>
      </c>
      <c r="AM49" s="27">
        <v>831698</v>
      </c>
      <c r="AN49" s="27"/>
      <c r="AO49" s="27"/>
      <c r="AP49" s="27"/>
      <c r="AQ49" s="27"/>
      <c r="AR49" s="27">
        <v>2644269</v>
      </c>
      <c r="AS49" s="27">
        <v>13418</v>
      </c>
      <c r="AT49" s="27"/>
      <c r="AU49" s="27">
        <v>3489385</v>
      </c>
      <c r="AV49" s="27">
        <v>-568032</v>
      </c>
      <c r="AW49" s="27"/>
      <c r="AX49" s="27"/>
      <c r="AY49" s="27"/>
      <c r="AZ49" s="27"/>
      <c r="BA49" s="27">
        <v>-1519312</v>
      </c>
      <c r="BB49" s="27">
        <v>-5430</v>
      </c>
      <c r="BC49" s="27">
        <v>-5775</v>
      </c>
      <c r="BD49" s="27">
        <v>-1815</v>
      </c>
      <c r="BE49" s="27"/>
      <c r="BF49" s="27">
        <v>-2100364</v>
      </c>
      <c r="BG49" s="27">
        <v>1389021</v>
      </c>
      <c r="BH49" s="27">
        <v>36775</v>
      </c>
      <c r="BI49" s="27">
        <v>1425796</v>
      </c>
      <c r="BJ49" s="27">
        <v>1126699</v>
      </c>
      <c r="BK49" s="27">
        <v>299097</v>
      </c>
      <c r="BL49" s="27">
        <v>0</v>
      </c>
      <c r="BM49" s="27"/>
      <c r="BN49" s="27"/>
      <c r="BO49" s="27"/>
      <c r="BP49" s="27"/>
      <c r="BQ49" s="27"/>
      <c r="BR49" s="42" t="s">
        <v>339</v>
      </c>
      <c r="BS49" s="42" t="s">
        <v>339</v>
      </c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</row>
    <row r="50" spans="1:161" s="26" customFormat="1" ht="15" x14ac:dyDescent="0.25">
      <c r="A50" s="25">
        <v>353</v>
      </c>
      <c r="B50" s="25" t="s">
        <v>384</v>
      </c>
      <c r="C50" s="25" t="s">
        <v>385</v>
      </c>
      <c r="D50" s="38" t="s">
        <v>450</v>
      </c>
      <c r="E50" s="27">
        <v>1409</v>
      </c>
      <c r="F50" s="27">
        <v>2</v>
      </c>
      <c r="G50" s="27">
        <v>1</v>
      </c>
      <c r="H50" s="27">
        <v>32</v>
      </c>
      <c r="I50" s="41" t="s">
        <v>338</v>
      </c>
      <c r="J50" s="41" t="s">
        <v>339</v>
      </c>
      <c r="K50" s="41" t="s">
        <v>339</v>
      </c>
      <c r="L50" s="41" t="s">
        <v>339</v>
      </c>
      <c r="M50" s="27">
        <v>624</v>
      </c>
      <c r="N50" s="27">
        <v>0</v>
      </c>
      <c r="O50" s="27">
        <v>1927</v>
      </c>
      <c r="P50" s="41">
        <v>0</v>
      </c>
      <c r="Q50" s="41">
        <v>4.2</v>
      </c>
      <c r="R50" s="41">
        <v>0.7</v>
      </c>
      <c r="S50" s="41">
        <v>0</v>
      </c>
      <c r="T50" s="41"/>
      <c r="U50" s="41">
        <v>0</v>
      </c>
      <c r="V50" s="41">
        <v>0</v>
      </c>
      <c r="W50" s="41">
        <v>6.5</v>
      </c>
      <c r="X50" s="41">
        <v>11.4</v>
      </c>
      <c r="Y50" s="27">
        <v>15</v>
      </c>
      <c r="Z50" s="27">
        <v>621538</v>
      </c>
      <c r="AA50" s="27">
        <v>177691</v>
      </c>
      <c r="AB50" s="27">
        <v>208083</v>
      </c>
      <c r="AC50" s="27">
        <v>718203</v>
      </c>
      <c r="AD50" s="27">
        <v>22977</v>
      </c>
      <c r="AE50" s="27">
        <v>65387</v>
      </c>
      <c r="AF50" s="27">
        <v>0</v>
      </c>
      <c r="AG50" s="27"/>
      <c r="AH50" s="27">
        <v>17638</v>
      </c>
      <c r="AI50" s="27">
        <v>7158</v>
      </c>
      <c r="AJ50" s="27">
        <v>707437</v>
      </c>
      <c r="AK50" s="27">
        <v>2546112</v>
      </c>
      <c r="AL50" s="27">
        <v>11398016</v>
      </c>
      <c r="AM50" s="27">
        <v>4793949</v>
      </c>
      <c r="AN50" s="27">
        <v>860121</v>
      </c>
      <c r="AO50" s="27">
        <v>65996</v>
      </c>
      <c r="AP50" s="27"/>
      <c r="AQ50" s="27">
        <v>794125</v>
      </c>
      <c r="AR50" s="27">
        <v>5589601</v>
      </c>
      <c r="AS50" s="27">
        <v>71203</v>
      </c>
      <c r="AT50" s="27">
        <v>83142</v>
      </c>
      <c r="AU50" s="27">
        <v>11398016</v>
      </c>
      <c r="AV50" s="27">
        <v>-4084001</v>
      </c>
      <c r="AW50" s="27">
        <v>-717422</v>
      </c>
      <c r="AX50" s="27">
        <v>-53964</v>
      </c>
      <c r="AY50" s="27"/>
      <c r="AZ50" s="27">
        <v>-663458</v>
      </c>
      <c r="BA50" s="27">
        <v>-4167641</v>
      </c>
      <c r="BB50" s="27">
        <v>-37812</v>
      </c>
      <c r="BC50" s="27">
        <v>-29059</v>
      </c>
      <c r="BD50" s="27">
        <v>-41074</v>
      </c>
      <c r="BE50" s="27">
        <v>-38770</v>
      </c>
      <c r="BF50" s="27">
        <v>-9115779</v>
      </c>
      <c r="BG50" s="27">
        <v>2282237</v>
      </c>
      <c r="BH50" s="27">
        <v>7670</v>
      </c>
      <c r="BI50" s="27">
        <v>2289907</v>
      </c>
      <c r="BJ50" s="27">
        <v>2546112</v>
      </c>
      <c r="BK50" s="27">
        <v>-256205</v>
      </c>
      <c r="BL50" s="27">
        <v>8</v>
      </c>
      <c r="BM50" s="27">
        <v>5969</v>
      </c>
      <c r="BN50" s="27">
        <v>371705</v>
      </c>
      <c r="BO50" s="27">
        <v>109539</v>
      </c>
      <c r="BP50" s="27">
        <v>0</v>
      </c>
      <c r="BQ50" s="27">
        <v>109539</v>
      </c>
      <c r="BR50" s="42" t="s">
        <v>338</v>
      </c>
      <c r="BS50" s="42" t="s">
        <v>339</v>
      </c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</row>
    <row r="51" spans="1:161" s="26" customFormat="1" ht="15" x14ac:dyDescent="0.25">
      <c r="A51" s="25">
        <v>364</v>
      </c>
      <c r="B51" s="25" t="s">
        <v>386</v>
      </c>
      <c r="C51" s="25" t="s">
        <v>387</v>
      </c>
      <c r="D51" s="38" t="s">
        <v>446</v>
      </c>
      <c r="E51" s="27">
        <v>1203</v>
      </c>
      <c r="F51" s="27">
        <v>1</v>
      </c>
      <c r="G51" s="27">
        <v>1</v>
      </c>
      <c r="H51" s="27">
        <v>34</v>
      </c>
      <c r="I51" s="41" t="s">
        <v>339</v>
      </c>
      <c r="J51" s="41" t="s">
        <v>339</v>
      </c>
      <c r="K51" s="41" t="s">
        <v>339</v>
      </c>
      <c r="L51" s="41" t="s">
        <v>339</v>
      </c>
      <c r="M51" s="27">
        <v>69</v>
      </c>
      <c r="N51" s="27">
        <v>0</v>
      </c>
      <c r="O51" s="27">
        <v>1284</v>
      </c>
      <c r="P51" s="41"/>
      <c r="Q51" s="41">
        <v>2.44</v>
      </c>
      <c r="R51" s="41"/>
      <c r="S51" s="41"/>
      <c r="T51" s="41"/>
      <c r="U51" s="41"/>
      <c r="V51" s="41"/>
      <c r="W51" s="41">
        <v>3.12</v>
      </c>
      <c r="X51" s="41">
        <v>5.56</v>
      </c>
      <c r="Y51" s="27">
        <v>3</v>
      </c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>
        <v>1064413</v>
      </c>
      <c r="AK51" s="27">
        <v>1064413</v>
      </c>
      <c r="AL51" s="27">
        <v>4798759</v>
      </c>
      <c r="AM51" s="27">
        <v>4007388</v>
      </c>
      <c r="AN51" s="27">
        <v>150686</v>
      </c>
      <c r="AO51" s="27"/>
      <c r="AP51" s="27"/>
      <c r="AQ51" s="27"/>
      <c r="AR51" s="27">
        <v>622746</v>
      </c>
      <c r="AS51" s="27">
        <v>17939</v>
      </c>
      <c r="AT51" s="27"/>
      <c r="AU51" s="27">
        <v>4798759</v>
      </c>
      <c r="AV51" s="27">
        <v>-2744721</v>
      </c>
      <c r="AW51" s="27">
        <v>-109508</v>
      </c>
      <c r="AX51" s="27"/>
      <c r="AY51" s="27"/>
      <c r="AZ51" s="27"/>
      <c r="BA51" s="27">
        <v>-330428</v>
      </c>
      <c r="BB51" s="27">
        <v>-10268</v>
      </c>
      <c r="BC51" s="27"/>
      <c r="BD51" s="27"/>
      <c r="BE51" s="27"/>
      <c r="BF51" s="27">
        <v>-3194925</v>
      </c>
      <c r="BG51" s="27">
        <v>1603834</v>
      </c>
      <c r="BH51" s="27">
        <v>2334</v>
      </c>
      <c r="BI51" s="27">
        <v>1606168</v>
      </c>
      <c r="BJ51" s="27">
        <v>1064413</v>
      </c>
      <c r="BK51" s="27">
        <v>541755</v>
      </c>
      <c r="BL51" s="27">
        <v>218533</v>
      </c>
      <c r="BM51" s="27"/>
      <c r="BN51" s="27"/>
      <c r="BO51" s="27"/>
      <c r="BP51" s="27">
        <v>19000</v>
      </c>
      <c r="BQ51" s="27"/>
      <c r="BR51" s="42" t="s">
        <v>339</v>
      </c>
      <c r="BS51" s="42" t="s">
        <v>339</v>
      </c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</row>
    <row r="52" spans="1:161" s="26" customFormat="1" ht="15" x14ac:dyDescent="0.25">
      <c r="A52" s="25">
        <v>314</v>
      </c>
      <c r="B52" s="25" t="s">
        <v>388</v>
      </c>
      <c r="C52" s="25" t="s">
        <v>389</v>
      </c>
      <c r="D52" s="38" t="s">
        <v>446</v>
      </c>
      <c r="E52" s="27">
        <v>6708</v>
      </c>
      <c r="F52" s="27">
        <v>5</v>
      </c>
      <c r="G52" s="27"/>
      <c r="H52" s="27">
        <v>70</v>
      </c>
      <c r="I52" s="41" t="s">
        <v>338</v>
      </c>
      <c r="J52" s="41" t="s">
        <v>339</v>
      </c>
      <c r="K52" s="41" t="s">
        <v>339</v>
      </c>
      <c r="L52" s="41" t="s">
        <v>338</v>
      </c>
      <c r="M52" s="27">
        <v>5420</v>
      </c>
      <c r="N52" s="27">
        <v>11151</v>
      </c>
      <c r="O52" s="27">
        <v>20162</v>
      </c>
      <c r="P52" s="41"/>
      <c r="Q52" s="41">
        <v>21.49</v>
      </c>
      <c r="R52" s="41"/>
      <c r="S52" s="41"/>
      <c r="T52" s="41"/>
      <c r="U52" s="41">
        <v>1.0900000000000001</v>
      </c>
      <c r="V52" s="41"/>
      <c r="W52" s="41">
        <v>18.41</v>
      </c>
      <c r="X52" s="41">
        <v>40.99</v>
      </c>
      <c r="Y52" s="27">
        <v>69</v>
      </c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>
        <v>14787246</v>
      </c>
      <c r="AK52" s="27">
        <v>14787246</v>
      </c>
      <c r="AL52" s="27">
        <v>77395892</v>
      </c>
      <c r="AM52" s="27">
        <v>9608391</v>
      </c>
      <c r="AN52" s="27">
        <v>1008184</v>
      </c>
      <c r="AO52" s="27"/>
      <c r="AP52" s="27"/>
      <c r="AQ52" s="27"/>
      <c r="AR52" s="27">
        <v>57829437</v>
      </c>
      <c r="AS52" s="27">
        <v>5763636</v>
      </c>
      <c r="AT52" s="27">
        <v>3186244</v>
      </c>
      <c r="AU52" s="27">
        <v>77395892</v>
      </c>
      <c r="AV52" s="27">
        <v>-7789255</v>
      </c>
      <c r="AW52" s="27">
        <v>-972782</v>
      </c>
      <c r="AX52" s="27"/>
      <c r="AY52" s="27"/>
      <c r="AZ52" s="27"/>
      <c r="BA52" s="27">
        <v>-43377620</v>
      </c>
      <c r="BB52" s="27">
        <v>-5053973</v>
      </c>
      <c r="BC52" s="27">
        <v>-8253</v>
      </c>
      <c r="BD52" s="27">
        <v>-235881</v>
      </c>
      <c r="BE52" s="27">
        <v>-1915537</v>
      </c>
      <c r="BF52" s="27">
        <v>-59353301</v>
      </c>
      <c r="BG52" s="27">
        <v>18042591</v>
      </c>
      <c r="BH52" s="27"/>
      <c r="BI52" s="27"/>
      <c r="BJ52" s="27">
        <v>14787246</v>
      </c>
      <c r="BK52" s="27"/>
      <c r="BL52" s="27"/>
      <c r="BM52" s="27"/>
      <c r="BN52" s="27"/>
      <c r="BO52" s="27"/>
      <c r="BP52" s="27"/>
      <c r="BQ52" s="27"/>
      <c r="BR52" s="42" t="s">
        <v>338</v>
      </c>
      <c r="BS52" s="42" t="s">
        <v>339</v>
      </c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</row>
    <row r="53" spans="1:161" s="26" customFormat="1" ht="15" x14ac:dyDescent="0.25">
      <c r="A53" s="25">
        <v>348</v>
      </c>
      <c r="B53" s="25" t="s">
        <v>390</v>
      </c>
      <c r="C53" s="25" t="s">
        <v>391</v>
      </c>
      <c r="D53" s="38" t="s">
        <v>446</v>
      </c>
      <c r="E53" s="27">
        <v>3750</v>
      </c>
      <c r="F53" s="27">
        <v>4</v>
      </c>
      <c r="G53" s="27"/>
      <c r="H53" s="27">
        <v>40</v>
      </c>
      <c r="I53" s="41" t="s">
        <v>339</v>
      </c>
      <c r="J53" s="41" t="s">
        <v>339</v>
      </c>
      <c r="K53" s="41" t="s">
        <v>339</v>
      </c>
      <c r="L53" s="41" t="s">
        <v>339</v>
      </c>
      <c r="M53" s="27">
        <v>177</v>
      </c>
      <c r="N53" s="27">
        <v>0</v>
      </c>
      <c r="O53" s="27">
        <v>4390</v>
      </c>
      <c r="P53" s="41">
        <v>0</v>
      </c>
      <c r="Q53" s="41">
        <v>7.01</v>
      </c>
      <c r="R53" s="41">
        <v>1.44</v>
      </c>
      <c r="S53" s="41">
        <v>0</v>
      </c>
      <c r="T53" s="41"/>
      <c r="U53" s="41">
        <v>0</v>
      </c>
      <c r="V53" s="41">
        <v>0</v>
      </c>
      <c r="W53" s="41">
        <v>4.4400000000000004</v>
      </c>
      <c r="X53" s="41">
        <v>12.89</v>
      </c>
      <c r="Y53" s="27">
        <v>5</v>
      </c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>
        <v>1817066</v>
      </c>
      <c r="AK53" s="27">
        <v>1817066</v>
      </c>
      <c r="AL53" s="27">
        <v>12895986</v>
      </c>
      <c r="AM53" s="27">
        <v>4762925</v>
      </c>
      <c r="AN53" s="27">
        <v>1151109</v>
      </c>
      <c r="AO53" s="27">
        <v>604771</v>
      </c>
      <c r="AP53" s="27"/>
      <c r="AQ53" s="27">
        <v>546338</v>
      </c>
      <c r="AR53" s="27">
        <v>6666354</v>
      </c>
      <c r="AS53" s="27">
        <v>65078</v>
      </c>
      <c r="AT53" s="27">
        <v>250520</v>
      </c>
      <c r="AU53" s="27">
        <v>12895986</v>
      </c>
      <c r="AV53" s="27">
        <v>-4042999</v>
      </c>
      <c r="AW53" s="27">
        <v>-983592</v>
      </c>
      <c r="AX53" s="27">
        <v>-505592</v>
      </c>
      <c r="AY53" s="27"/>
      <c r="AZ53" s="27">
        <v>-478000</v>
      </c>
      <c r="BA53" s="27">
        <v>-3481204</v>
      </c>
      <c r="BB53" s="27">
        <v>-23181</v>
      </c>
      <c r="BC53" s="27">
        <v>0</v>
      </c>
      <c r="BD53" s="27">
        <v>-7469</v>
      </c>
      <c r="BE53" s="27">
        <v>-208277</v>
      </c>
      <c r="BF53" s="27">
        <v>-8746722</v>
      </c>
      <c r="BG53" s="27">
        <v>4149264</v>
      </c>
      <c r="BH53" s="27"/>
      <c r="BI53" s="27"/>
      <c r="BJ53" s="27">
        <v>1817066</v>
      </c>
      <c r="BK53" s="27"/>
      <c r="BL53" s="27"/>
      <c r="BM53" s="27"/>
      <c r="BN53" s="27"/>
      <c r="BO53" s="27"/>
      <c r="BP53" s="27"/>
      <c r="BQ53" s="27"/>
      <c r="BR53" s="42" t="s">
        <v>339</v>
      </c>
      <c r="BS53" s="42" t="s">
        <v>339</v>
      </c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</row>
    <row r="54" spans="1:161" s="26" customFormat="1" ht="15" x14ac:dyDescent="0.25">
      <c r="A54" s="25">
        <v>327</v>
      </c>
      <c r="B54" s="25" t="s">
        <v>451</v>
      </c>
      <c r="C54" s="25" t="s">
        <v>391</v>
      </c>
      <c r="D54" s="38" t="s">
        <v>446</v>
      </c>
      <c r="E54" s="27">
        <v>5991</v>
      </c>
      <c r="F54" s="27">
        <v>4</v>
      </c>
      <c r="G54" s="27">
        <v>1</v>
      </c>
      <c r="H54" s="27">
        <v>55</v>
      </c>
      <c r="I54" s="41" t="s">
        <v>338</v>
      </c>
      <c r="J54" s="41" t="s">
        <v>339</v>
      </c>
      <c r="K54" s="41" t="s">
        <v>338</v>
      </c>
      <c r="L54" s="41" t="s">
        <v>339</v>
      </c>
      <c r="M54" s="27">
        <v>6107</v>
      </c>
      <c r="N54" s="27">
        <v>0</v>
      </c>
      <c r="O54" s="27">
        <v>10925</v>
      </c>
      <c r="P54" s="41">
        <v>2</v>
      </c>
      <c r="Q54" s="41">
        <v>19</v>
      </c>
      <c r="R54" s="41">
        <v>0</v>
      </c>
      <c r="S54" s="41">
        <v>4.5999999999999996</v>
      </c>
      <c r="T54" s="41"/>
      <c r="U54" s="41">
        <v>1.8</v>
      </c>
      <c r="V54" s="41">
        <v>0</v>
      </c>
      <c r="W54" s="41">
        <v>21.83</v>
      </c>
      <c r="X54" s="41">
        <v>49.23</v>
      </c>
      <c r="Y54" s="27">
        <v>35</v>
      </c>
      <c r="Z54" s="27">
        <v>4417128</v>
      </c>
      <c r="AA54" s="27">
        <v>606673</v>
      </c>
      <c r="AB54" s="27">
        <v>728284</v>
      </c>
      <c r="AC54" s="27">
        <v>3692398</v>
      </c>
      <c r="AD54" s="27">
        <v>101425</v>
      </c>
      <c r="AE54" s="27">
        <v>395833</v>
      </c>
      <c r="AF54" s="27">
        <v>129097</v>
      </c>
      <c r="AG54" s="27"/>
      <c r="AH54" s="27">
        <v>39589</v>
      </c>
      <c r="AI54" s="27">
        <v>314713</v>
      </c>
      <c r="AJ54" s="27">
        <v>1995562</v>
      </c>
      <c r="AK54" s="27">
        <v>12420702</v>
      </c>
      <c r="AL54" s="27">
        <v>52340224</v>
      </c>
      <c r="AM54" s="27">
        <v>16495036</v>
      </c>
      <c r="AN54" s="27">
        <v>7055859</v>
      </c>
      <c r="AO54" s="27"/>
      <c r="AP54" s="27"/>
      <c r="AQ54" s="27"/>
      <c r="AR54" s="27">
        <v>24578200</v>
      </c>
      <c r="AS54" s="27">
        <v>79476</v>
      </c>
      <c r="AT54" s="27">
        <v>4131653</v>
      </c>
      <c r="AU54" s="27">
        <v>52340224</v>
      </c>
      <c r="AV54" s="27">
        <v>-12932891</v>
      </c>
      <c r="AW54" s="27">
        <v>-5763303</v>
      </c>
      <c r="AX54" s="27"/>
      <c r="AY54" s="27"/>
      <c r="AZ54" s="27"/>
      <c r="BA54" s="27">
        <v>-9544743</v>
      </c>
      <c r="BB54" s="27">
        <v>-21099</v>
      </c>
      <c r="BC54" s="27">
        <v>-1</v>
      </c>
      <c r="BD54" s="27">
        <v>-96823</v>
      </c>
      <c r="BE54" s="27">
        <v>-2441982</v>
      </c>
      <c r="BF54" s="27">
        <v>-30800842</v>
      </c>
      <c r="BG54" s="27">
        <v>21539382</v>
      </c>
      <c r="BH54" s="27"/>
      <c r="BI54" s="27"/>
      <c r="BJ54" s="27">
        <v>12420702</v>
      </c>
      <c r="BK54" s="27"/>
      <c r="BL54" s="27"/>
      <c r="BM54" s="27"/>
      <c r="BN54" s="27"/>
      <c r="BO54" s="27"/>
      <c r="BP54" s="27"/>
      <c r="BQ54" s="27"/>
      <c r="BR54" s="42" t="s">
        <v>339</v>
      </c>
      <c r="BS54" s="42" t="s">
        <v>339</v>
      </c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</row>
    <row r="55" spans="1:161" s="26" customFormat="1" ht="15" x14ac:dyDescent="0.25">
      <c r="A55" s="25">
        <v>373</v>
      </c>
      <c r="B55" s="25" t="s">
        <v>392</v>
      </c>
      <c r="C55" s="25" t="s">
        <v>391</v>
      </c>
      <c r="D55" s="38" t="s">
        <v>446</v>
      </c>
      <c r="E55" s="27">
        <v>3599</v>
      </c>
      <c r="F55" s="27">
        <v>2</v>
      </c>
      <c r="G55" s="27"/>
      <c r="H55" s="27">
        <v>40</v>
      </c>
      <c r="I55" s="41" t="s">
        <v>338</v>
      </c>
      <c r="J55" s="41" t="s">
        <v>339</v>
      </c>
      <c r="K55" s="41" t="s">
        <v>339</v>
      </c>
      <c r="L55" s="41" t="s">
        <v>339</v>
      </c>
      <c r="M55" s="27">
        <v>462</v>
      </c>
      <c r="N55" s="27">
        <v>0</v>
      </c>
      <c r="O55" s="27">
        <v>4360</v>
      </c>
      <c r="P55" s="41">
        <v>1</v>
      </c>
      <c r="Q55" s="41">
        <v>4.8</v>
      </c>
      <c r="R55" s="41">
        <v>2.08</v>
      </c>
      <c r="S55" s="41">
        <v>0</v>
      </c>
      <c r="T55" s="41"/>
      <c r="U55" s="41">
        <v>1.04</v>
      </c>
      <c r="V55" s="41">
        <v>0</v>
      </c>
      <c r="W55" s="41">
        <v>1.72</v>
      </c>
      <c r="X55" s="41">
        <v>10.64</v>
      </c>
      <c r="Y55" s="27">
        <v>3</v>
      </c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>
        <v>2540552</v>
      </c>
      <c r="AK55" s="27">
        <v>2540552</v>
      </c>
      <c r="AL55" s="27">
        <v>18739885</v>
      </c>
      <c r="AM55" s="27">
        <v>8774220</v>
      </c>
      <c r="AN55" s="27">
        <v>4109437</v>
      </c>
      <c r="AO55" s="27">
        <v>2254942</v>
      </c>
      <c r="AP55" s="27"/>
      <c r="AQ55" s="27">
        <v>1854495</v>
      </c>
      <c r="AR55" s="27">
        <v>4200696</v>
      </c>
      <c r="AS55" s="27">
        <v>296776</v>
      </c>
      <c r="AT55" s="27">
        <v>1358756</v>
      </c>
      <c r="AU55" s="27">
        <v>18739885</v>
      </c>
      <c r="AV55" s="27">
        <v>-7444284</v>
      </c>
      <c r="AW55" s="27">
        <v>-3520065</v>
      </c>
      <c r="AX55" s="27">
        <v>-1941542</v>
      </c>
      <c r="AY55" s="27"/>
      <c r="AZ55" s="27">
        <v>-1578523</v>
      </c>
      <c r="BA55" s="27">
        <v>-2772295</v>
      </c>
      <c r="BB55" s="27">
        <v>-234437</v>
      </c>
      <c r="BC55" s="27">
        <v>0</v>
      </c>
      <c r="BD55" s="27">
        <v>-66011</v>
      </c>
      <c r="BE55" s="27">
        <v>-968207</v>
      </c>
      <c r="BF55" s="27">
        <v>-15005299</v>
      </c>
      <c r="BG55" s="27">
        <v>3734586</v>
      </c>
      <c r="BH55" s="27"/>
      <c r="BI55" s="27"/>
      <c r="BJ55" s="27">
        <v>2540552</v>
      </c>
      <c r="BK55" s="27"/>
      <c r="BL55" s="27"/>
      <c r="BM55" s="27"/>
      <c r="BN55" s="27"/>
      <c r="BO55" s="27"/>
      <c r="BP55" s="27"/>
      <c r="BQ55" s="27"/>
      <c r="BR55" s="42" t="s">
        <v>339</v>
      </c>
      <c r="BS55" s="42" t="s">
        <v>339</v>
      </c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</row>
    <row r="56" spans="1:161" s="26" customFormat="1" ht="15" x14ac:dyDescent="0.25">
      <c r="A56" s="25">
        <v>412</v>
      </c>
      <c r="B56" s="25" t="s">
        <v>452</v>
      </c>
      <c r="C56" s="25" t="s">
        <v>394</v>
      </c>
      <c r="D56" s="38" t="s">
        <v>446</v>
      </c>
      <c r="E56" s="27">
        <v>289</v>
      </c>
      <c r="F56" s="27">
        <v>2</v>
      </c>
      <c r="G56" s="27">
        <v>1</v>
      </c>
      <c r="H56" s="27">
        <v>40</v>
      </c>
      <c r="I56" s="41" t="s">
        <v>338</v>
      </c>
      <c r="J56" s="41" t="s">
        <v>338</v>
      </c>
      <c r="K56" s="41" t="s">
        <v>339</v>
      </c>
      <c r="L56" s="41" t="s">
        <v>339</v>
      </c>
      <c r="M56" s="27">
        <v>140</v>
      </c>
      <c r="N56" s="27">
        <v>0</v>
      </c>
      <c r="O56" s="27">
        <v>289</v>
      </c>
      <c r="P56" s="41">
        <v>0</v>
      </c>
      <c r="Q56" s="41">
        <v>7</v>
      </c>
      <c r="R56" s="41">
        <v>0</v>
      </c>
      <c r="S56" s="41">
        <v>0</v>
      </c>
      <c r="T56" s="41"/>
      <c r="U56" s="41">
        <v>1</v>
      </c>
      <c r="V56" s="41">
        <v>0</v>
      </c>
      <c r="W56" s="41">
        <v>4</v>
      </c>
      <c r="X56" s="41">
        <v>12</v>
      </c>
      <c r="Y56" s="27">
        <v>46</v>
      </c>
      <c r="Z56" s="27">
        <v>633432</v>
      </c>
      <c r="AA56" s="27">
        <v>123771</v>
      </c>
      <c r="AB56" s="27">
        <v>8055</v>
      </c>
      <c r="AC56" s="27">
        <v>1262848</v>
      </c>
      <c r="AD56" s="27">
        <v>16991</v>
      </c>
      <c r="AE56" s="27">
        <v>436304</v>
      </c>
      <c r="AF56" s="27">
        <v>0</v>
      </c>
      <c r="AG56" s="27"/>
      <c r="AH56" s="27">
        <v>0</v>
      </c>
      <c r="AI56" s="27">
        <v>39497</v>
      </c>
      <c r="AJ56" s="27">
        <v>389788</v>
      </c>
      <c r="AK56" s="27">
        <v>2910686</v>
      </c>
      <c r="AL56" s="27">
        <v>14964399</v>
      </c>
      <c r="AM56" s="27">
        <v>2621911</v>
      </c>
      <c r="AN56" s="27">
        <v>1508067</v>
      </c>
      <c r="AO56" s="27"/>
      <c r="AP56" s="27"/>
      <c r="AQ56" s="27"/>
      <c r="AR56" s="27">
        <v>7784936</v>
      </c>
      <c r="AS56" s="27">
        <v>95207</v>
      </c>
      <c r="AT56" s="27">
        <v>2954278</v>
      </c>
      <c r="AU56" s="27">
        <v>14964399</v>
      </c>
      <c r="AV56" s="27">
        <v>-2196336</v>
      </c>
      <c r="AW56" s="27">
        <v>-1219670</v>
      </c>
      <c r="AX56" s="27"/>
      <c r="AY56" s="27"/>
      <c r="AZ56" s="27"/>
      <c r="BA56" s="27">
        <v>-6195410</v>
      </c>
      <c r="BB56" s="27">
        <v>-69380</v>
      </c>
      <c r="BC56" s="27"/>
      <c r="BD56" s="27">
        <v>-46822</v>
      </c>
      <c r="BE56" s="27">
        <v>-2162123</v>
      </c>
      <c r="BF56" s="27">
        <v>-11889741</v>
      </c>
      <c r="BG56" s="27">
        <v>3074658</v>
      </c>
      <c r="BH56" s="27">
        <v>1404</v>
      </c>
      <c r="BI56" s="27">
        <v>3076062</v>
      </c>
      <c r="BJ56" s="27">
        <v>2910686</v>
      </c>
      <c r="BK56" s="27">
        <v>165376</v>
      </c>
      <c r="BL56" s="27"/>
      <c r="BM56" s="27"/>
      <c r="BN56" s="27"/>
      <c r="BO56" s="27"/>
      <c r="BP56" s="27"/>
      <c r="BQ56" s="27"/>
      <c r="BR56" s="42" t="s">
        <v>339</v>
      </c>
      <c r="BS56" s="42" t="s">
        <v>339</v>
      </c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</row>
    <row r="57" spans="1:161" s="26" customFormat="1" ht="15" x14ac:dyDescent="0.25">
      <c r="A57" s="25">
        <v>362</v>
      </c>
      <c r="B57" s="25" t="s">
        <v>393</v>
      </c>
      <c r="C57" s="25" t="s">
        <v>394</v>
      </c>
      <c r="D57" s="38" t="s">
        <v>446</v>
      </c>
      <c r="E57" s="27">
        <v>5963</v>
      </c>
      <c r="F57" s="27">
        <v>4</v>
      </c>
      <c r="G57" s="27">
        <v>4</v>
      </c>
      <c r="H57" s="27">
        <v>50</v>
      </c>
      <c r="I57" s="41" t="s">
        <v>339</v>
      </c>
      <c r="J57" s="41" t="s">
        <v>339</v>
      </c>
      <c r="K57" s="41" t="s">
        <v>339</v>
      </c>
      <c r="L57" s="41" t="s">
        <v>338</v>
      </c>
      <c r="M57" s="27">
        <v>2376</v>
      </c>
      <c r="N57" s="27">
        <v>9</v>
      </c>
      <c r="O57" s="27">
        <v>5972</v>
      </c>
      <c r="P57" s="41"/>
      <c r="Q57" s="41">
        <v>26.45</v>
      </c>
      <c r="R57" s="41"/>
      <c r="S57" s="41"/>
      <c r="T57" s="41"/>
      <c r="U57" s="41"/>
      <c r="V57" s="41"/>
      <c r="W57" s="41">
        <v>17.77</v>
      </c>
      <c r="X57" s="41">
        <v>44.22</v>
      </c>
      <c r="Y57" s="27">
        <v>182</v>
      </c>
      <c r="Z57" s="27">
        <v>3685490</v>
      </c>
      <c r="AA57" s="27">
        <v>1072362</v>
      </c>
      <c r="AB57" s="27">
        <v>309194</v>
      </c>
      <c r="AC57" s="27">
        <v>3136759</v>
      </c>
      <c r="AD57" s="27">
        <v>34236</v>
      </c>
      <c r="AE57" s="27">
        <v>301983</v>
      </c>
      <c r="AF57" s="27"/>
      <c r="AG57" s="27"/>
      <c r="AH57" s="27"/>
      <c r="AI57" s="27">
        <v>160723</v>
      </c>
      <c r="AJ57" s="27">
        <v>2251936</v>
      </c>
      <c r="AK57" s="27">
        <v>10952683</v>
      </c>
      <c r="AL57" s="27">
        <v>22715771</v>
      </c>
      <c r="AM57" s="27">
        <v>4689702</v>
      </c>
      <c r="AN57" s="27">
        <v>2645615</v>
      </c>
      <c r="AO57" s="27">
        <v>2376162</v>
      </c>
      <c r="AP57" s="27"/>
      <c r="AQ57" s="27">
        <v>269453</v>
      </c>
      <c r="AR57" s="27">
        <v>13862063</v>
      </c>
      <c r="AS57" s="27">
        <v>527373</v>
      </c>
      <c r="AT57" s="27">
        <v>991018</v>
      </c>
      <c r="AU57" s="27">
        <v>22715771</v>
      </c>
      <c r="AV57" s="27">
        <v>-3237254</v>
      </c>
      <c r="AW57" s="27">
        <v>-1744709</v>
      </c>
      <c r="AX57" s="27">
        <v>-1574345</v>
      </c>
      <c r="AY57" s="27"/>
      <c r="AZ57" s="27">
        <v>-170364</v>
      </c>
      <c r="BA57" s="27">
        <v>-6100062</v>
      </c>
      <c r="BB57" s="27">
        <v>-41812</v>
      </c>
      <c r="BC57" s="27"/>
      <c r="BD57" s="27">
        <v>-197573</v>
      </c>
      <c r="BE57" s="27">
        <v>-428910</v>
      </c>
      <c r="BF57" s="27">
        <v>-11750320</v>
      </c>
      <c r="BG57" s="27">
        <v>10965451</v>
      </c>
      <c r="BH57" s="27">
        <v>5860</v>
      </c>
      <c r="BI57" s="27">
        <v>10971311</v>
      </c>
      <c r="BJ57" s="27">
        <v>10952683</v>
      </c>
      <c r="BK57" s="27">
        <v>18628</v>
      </c>
      <c r="BL57" s="27"/>
      <c r="BM57" s="27"/>
      <c r="BN57" s="27"/>
      <c r="BO57" s="27"/>
      <c r="BP57" s="27"/>
      <c r="BQ57" s="27"/>
      <c r="BR57" s="42" t="s">
        <v>339</v>
      </c>
      <c r="BS57" s="42" t="s">
        <v>339</v>
      </c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</row>
    <row r="58" spans="1:161" s="26" customFormat="1" ht="15" x14ac:dyDescent="0.25">
      <c r="A58" s="25">
        <v>403</v>
      </c>
      <c r="B58" s="25" t="s">
        <v>395</v>
      </c>
      <c r="C58" s="25" t="s">
        <v>394</v>
      </c>
      <c r="D58" s="38" t="s">
        <v>446</v>
      </c>
      <c r="E58" s="27">
        <v>220</v>
      </c>
      <c r="F58" s="27">
        <v>3</v>
      </c>
      <c r="G58" s="27"/>
      <c r="H58" s="27">
        <v>40</v>
      </c>
      <c r="I58" s="41" t="s">
        <v>338</v>
      </c>
      <c r="J58" s="41" t="s">
        <v>339</v>
      </c>
      <c r="K58" s="41" t="s">
        <v>339</v>
      </c>
      <c r="L58" s="41" t="s">
        <v>338</v>
      </c>
      <c r="M58" s="27">
        <v>243</v>
      </c>
      <c r="N58" s="27">
        <v>2122</v>
      </c>
      <c r="O58" s="27">
        <v>10465</v>
      </c>
      <c r="P58" s="41">
        <v>2</v>
      </c>
      <c r="Q58" s="41">
        <v>6</v>
      </c>
      <c r="R58" s="41">
        <v>1</v>
      </c>
      <c r="S58" s="41">
        <v>2</v>
      </c>
      <c r="T58" s="41"/>
      <c r="U58" s="41">
        <v>4</v>
      </c>
      <c r="V58" s="41">
        <v>0</v>
      </c>
      <c r="W58" s="41">
        <v>3</v>
      </c>
      <c r="X58" s="41">
        <v>18</v>
      </c>
      <c r="Y58" s="27">
        <v>6</v>
      </c>
      <c r="Z58" s="27"/>
      <c r="AA58" s="27"/>
      <c r="AB58" s="27">
        <v>824886</v>
      </c>
      <c r="AC58" s="27">
        <v>4229049</v>
      </c>
      <c r="AD58" s="27">
        <v>75484</v>
      </c>
      <c r="AE58" s="27"/>
      <c r="AF58" s="27"/>
      <c r="AG58" s="27"/>
      <c r="AH58" s="27"/>
      <c r="AI58" s="27">
        <v>100711</v>
      </c>
      <c r="AJ58" s="27">
        <v>4819222</v>
      </c>
      <c r="AK58" s="27">
        <v>10049352</v>
      </c>
      <c r="AL58" s="27">
        <v>70615217</v>
      </c>
      <c r="AM58" s="27">
        <v>27156612</v>
      </c>
      <c r="AN58" s="27">
        <v>14676672</v>
      </c>
      <c r="AO58" s="27"/>
      <c r="AP58" s="27"/>
      <c r="AQ58" s="27"/>
      <c r="AR58" s="27">
        <v>25183405</v>
      </c>
      <c r="AS58" s="27">
        <v>56962</v>
      </c>
      <c r="AT58" s="27">
        <v>3541566</v>
      </c>
      <c r="AU58" s="27">
        <v>70615217</v>
      </c>
      <c r="AV58" s="27">
        <v>-20813963</v>
      </c>
      <c r="AW58" s="27">
        <v>-12257615</v>
      </c>
      <c r="AX58" s="27"/>
      <c r="AY58" s="27"/>
      <c r="AZ58" s="27"/>
      <c r="BA58" s="27">
        <v>-18579031</v>
      </c>
      <c r="BB58" s="27">
        <v>-41752</v>
      </c>
      <c r="BC58" s="27">
        <v>-986</v>
      </c>
      <c r="BD58" s="27">
        <v>-1099</v>
      </c>
      <c r="BE58" s="27">
        <v>-1335416</v>
      </c>
      <c r="BF58" s="27">
        <v>-53029862</v>
      </c>
      <c r="BG58" s="27">
        <v>17585355</v>
      </c>
      <c r="BH58" s="27"/>
      <c r="BI58" s="27"/>
      <c r="BJ58" s="27">
        <v>10049352</v>
      </c>
      <c r="BK58" s="27"/>
      <c r="BL58" s="27"/>
      <c r="BM58" s="27"/>
      <c r="BN58" s="27"/>
      <c r="BO58" s="27"/>
      <c r="BP58" s="27"/>
      <c r="BQ58" s="27"/>
      <c r="BR58" s="42" t="s">
        <v>338</v>
      </c>
      <c r="BS58" s="42" t="s">
        <v>339</v>
      </c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</row>
    <row r="59" spans="1:161" s="26" customFormat="1" ht="15" x14ac:dyDescent="0.25">
      <c r="A59" s="25">
        <v>360</v>
      </c>
      <c r="B59" s="25" t="s">
        <v>396</v>
      </c>
      <c r="C59" s="25" t="s">
        <v>394</v>
      </c>
      <c r="D59" s="38" t="s">
        <v>446</v>
      </c>
      <c r="E59" s="27">
        <v>9195</v>
      </c>
      <c r="F59" s="27">
        <v>7</v>
      </c>
      <c r="G59" s="27"/>
      <c r="H59" s="27">
        <v>50</v>
      </c>
      <c r="I59" s="41" t="s">
        <v>338</v>
      </c>
      <c r="J59" s="41" t="s">
        <v>339</v>
      </c>
      <c r="K59" s="41" t="s">
        <v>339</v>
      </c>
      <c r="L59" s="41" t="s">
        <v>338</v>
      </c>
      <c r="M59" s="27">
        <v>9045</v>
      </c>
      <c r="N59" s="27">
        <v>14653</v>
      </c>
      <c r="O59" s="27">
        <v>29110</v>
      </c>
      <c r="P59" s="41"/>
      <c r="Q59" s="41">
        <v>26.76</v>
      </c>
      <c r="R59" s="41"/>
      <c r="S59" s="41"/>
      <c r="T59" s="41"/>
      <c r="U59" s="41">
        <v>1.19</v>
      </c>
      <c r="V59" s="41"/>
      <c r="W59" s="41">
        <v>24.65</v>
      </c>
      <c r="X59" s="41">
        <v>52.6</v>
      </c>
      <c r="Y59" s="27">
        <v>160</v>
      </c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>
        <v>17716222</v>
      </c>
      <c r="AK59" s="27">
        <v>17716222</v>
      </c>
      <c r="AL59" s="27">
        <v>75236937</v>
      </c>
      <c r="AM59" s="27">
        <v>5594381</v>
      </c>
      <c r="AN59" s="27">
        <v>7791411</v>
      </c>
      <c r="AO59" s="27"/>
      <c r="AP59" s="27"/>
      <c r="AQ59" s="27"/>
      <c r="AR59" s="27">
        <v>58556222</v>
      </c>
      <c r="AS59" s="27">
        <v>3351</v>
      </c>
      <c r="AT59" s="27">
        <v>3291572</v>
      </c>
      <c r="AU59" s="27">
        <v>75236937</v>
      </c>
      <c r="AV59" s="27">
        <v>-4361228</v>
      </c>
      <c r="AW59" s="27">
        <v>-6193925</v>
      </c>
      <c r="AX59" s="27"/>
      <c r="AY59" s="27"/>
      <c r="AZ59" s="27"/>
      <c r="BA59" s="27">
        <v>-40392295</v>
      </c>
      <c r="BB59" s="27">
        <v>-2513</v>
      </c>
      <c r="BC59" s="27">
        <v>-8551</v>
      </c>
      <c r="BD59" s="27">
        <v>-673618</v>
      </c>
      <c r="BE59" s="27">
        <v>-1606396</v>
      </c>
      <c r="BF59" s="27">
        <v>-53238526</v>
      </c>
      <c r="BG59" s="27">
        <v>21998411</v>
      </c>
      <c r="BH59" s="27"/>
      <c r="BI59" s="27"/>
      <c r="BJ59" s="27">
        <v>17716222</v>
      </c>
      <c r="BK59" s="27"/>
      <c r="BL59" s="27"/>
      <c r="BM59" s="27"/>
      <c r="BN59" s="27"/>
      <c r="BO59" s="27"/>
      <c r="BP59" s="27"/>
      <c r="BQ59" s="27"/>
      <c r="BR59" s="42" t="s">
        <v>338</v>
      </c>
      <c r="BS59" s="42" t="s">
        <v>339</v>
      </c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</row>
    <row r="60" spans="1:161" s="26" customFormat="1" ht="15" x14ac:dyDescent="0.25">
      <c r="A60" s="25">
        <v>301</v>
      </c>
      <c r="B60" s="25" t="s">
        <v>398</v>
      </c>
      <c r="C60" s="25" t="s">
        <v>397</v>
      </c>
      <c r="D60" s="38" t="s">
        <v>446</v>
      </c>
      <c r="E60" s="27">
        <v>4693</v>
      </c>
      <c r="F60" s="27">
        <v>5</v>
      </c>
      <c r="G60" s="27">
        <v>1</v>
      </c>
      <c r="H60" s="27">
        <v>60</v>
      </c>
      <c r="I60" s="41" t="s">
        <v>338</v>
      </c>
      <c r="J60" s="41" t="s">
        <v>338</v>
      </c>
      <c r="K60" s="41" t="s">
        <v>339</v>
      </c>
      <c r="L60" s="41" t="s">
        <v>339</v>
      </c>
      <c r="M60" s="27">
        <v>2979</v>
      </c>
      <c r="N60" s="27">
        <v>0</v>
      </c>
      <c r="O60" s="27">
        <v>4693</v>
      </c>
      <c r="P60" s="41">
        <v>0</v>
      </c>
      <c r="Q60" s="41">
        <v>15</v>
      </c>
      <c r="R60" s="41">
        <v>0</v>
      </c>
      <c r="S60" s="41"/>
      <c r="T60" s="41"/>
      <c r="U60" s="41">
        <v>0</v>
      </c>
      <c r="V60" s="41">
        <v>0</v>
      </c>
      <c r="W60" s="41">
        <v>26</v>
      </c>
      <c r="X60" s="41">
        <v>41</v>
      </c>
      <c r="Y60" s="27">
        <v>87</v>
      </c>
      <c r="Z60" s="27">
        <v>3136846</v>
      </c>
      <c r="AA60" s="27">
        <v>725596</v>
      </c>
      <c r="AB60" s="27">
        <v>6072</v>
      </c>
      <c r="AC60" s="27">
        <v>3660271</v>
      </c>
      <c r="AD60" s="27">
        <v>91733</v>
      </c>
      <c r="AE60" s="27">
        <v>861845</v>
      </c>
      <c r="AF60" s="27"/>
      <c r="AG60" s="27"/>
      <c r="AH60" s="27"/>
      <c r="AI60" s="27">
        <v>58784</v>
      </c>
      <c r="AJ60" s="27">
        <v>1590776</v>
      </c>
      <c r="AK60" s="27">
        <v>10131923</v>
      </c>
      <c r="AL60" s="27">
        <v>42714046</v>
      </c>
      <c r="AM60" s="27">
        <v>9507493</v>
      </c>
      <c r="AN60" s="27">
        <v>7308912</v>
      </c>
      <c r="AO60" s="27"/>
      <c r="AP60" s="27"/>
      <c r="AQ60" s="27"/>
      <c r="AR60" s="27">
        <v>22375249</v>
      </c>
      <c r="AS60" s="27">
        <v>261732</v>
      </c>
      <c r="AT60" s="27">
        <v>3260660</v>
      </c>
      <c r="AU60" s="27">
        <v>42714046</v>
      </c>
      <c r="AV60" s="27">
        <v>-7327952</v>
      </c>
      <c r="AW60" s="27">
        <v>-5404564</v>
      </c>
      <c r="AX60" s="27"/>
      <c r="AY60" s="27"/>
      <c r="AZ60" s="27"/>
      <c r="BA60" s="27">
        <v>-13771468</v>
      </c>
      <c r="BB60" s="27">
        <v>-215783</v>
      </c>
      <c r="BC60" s="27">
        <v>-1</v>
      </c>
      <c r="BD60" s="27">
        <v>-377132</v>
      </c>
      <c r="BE60" s="27">
        <v>-2071753</v>
      </c>
      <c r="BF60" s="27">
        <v>-29168653</v>
      </c>
      <c r="BG60" s="27">
        <v>13545393</v>
      </c>
      <c r="BH60" s="27">
        <v>184459</v>
      </c>
      <c r="BI60" s="27">
        <v>13729852</v>
      </c>
      <c r="BJ60" s="27">
        <v>10131923</v>
      </c>
      <c r="BK60" s="27">
        <v>3597929</v>
      </c>
      <c r="BL60" s="27"/>
      <c r="BM60" s="27"/>
      <c r="BN60" s="27"/>
      <c r="BO60" s="27"/>
      <c r="BP60" s="27"/>
      <c r="BQ60" s="27"/>
      <c r="BR60" s="42" t="s">
        <v>339</v>
      </c>
      <c r="BS60" s="42" t="s">
        <v>339</v>
      </c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</row>
    <row r="61" spans="1:161" s="26" customFormat="1" ht="15" x14ac:dyDescent="0.25">
      <c r="A61" s="25">
        <v>317</v>
      </c>
      <c r="B61" s="25" t="s">
        <v>456</v>
      </c>
      <c r="C61" s="25" t="s">
        <v>397</v>
      </c>
      <c r="D61" s="38" t="s">
        <v>446</v>
      </c>
      <c r="E61" s="27">
        <v>11125</v>
      </c>
      <c r="F61" s="27">
        <v>1</v>
      </c>
      <c r="G61" s="27">
        <v>3</v>
      </c>
      <c r="H61" s="27">
        <v>50</v>
      </c>
      <c r="I61" s="41" t="s">
        <v>339</v>
      </c>
      <c r="J61" s="41" t="s">
        <v>339</v>
      </c>
      <c r="K61" s="41" t="s">
        <v>338</v>
      </c>
      <c r="L61" s="41" t="s">
        <v>339</v>
      </c>
      <c r="M61" s="27">
        <v>308</v>
      </c>
      <c r="N61" s="27">
        <v>37</v>
      </c>
      <c r="O61" s="27">
        <v>13845</v>
      </c>
      <c r="P61" s="41"/>
      <c r="Q61" s="41">
        <v>24.08</v>
      </c>
      <c r="R61" s="41"/>
      <c r="S61" s="41"/>
      <c r="T61" s="41"/>
      <c r="U61" s="41"/>
      <c r="V61" s="41">
        <v>6</v>
      </c>
      <c r="W61" s="41">
        <v>3</v>
      </c>
      <c r="X61" s="41">
        <v>33.08</v>
      </c>
      <c r="Y61" s="27">
        <v>100</v>
      </c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>
        <v>6300593</v>
      </c>
      <c r="AK61" s="27">
        <v>6300593</v>
      </c>
      <c r="AL61" s="27">
        <v>16713722</v>
      </c>
      <c r="AM61" s="27">
        <v>2157071</v>
      </c>
      <c r="AN61" s="27">
        <v>99126</v>
      </c>
      <c r="AO61" s="27"/>
      <c r="AP61" s="27"/>
      <c r="AQ61" s="27"/>
      <c r="AR61" s="27">
        <v>14335533</v>
      </c>
      <c r="AS61" s="27">
        <v>73608</v>
      </c>
      <c r="AT61" s="27">
        <v>48384</v>
      </c>
      <c r="AU61" s="27">
        <v>16713722</v>
      </c>
      <c r="AV61" s="27">
        <v>-1351445</v>
      </c>
      <c r="AW61" s="27">
        <v>-61458</v>
      </c>
      <c r="AX61" s="27"/>
      <c r="AY61" s="27"/>
      <c r="AZ61" s="27"/>
      <c r="BA61" s="27">
        <v>-6220995</v>
      </c>
      <c r="BB61" s="27">
        <v>-4518</v>
      </c>
      <c r="BC61" s="27">
        <v>-21653</v>
      </c>
      <c r="BD61" s="27">
        <v>-174751</v>
      </c>
      <c r="BE61" s="27">
        <v>-24754</v>
      </c>
      <c r="BF61" s="27">
        <v>-7859574</v>
      </c>
      <c r="BG61" s="27">
        <v>8854148</v>
      </c>
      <c r="BH61" s="27"/>
      <c r="BI61" s="27"/>
      <c r="BJ61" s="27">
        <v>6300593</v>
      </c>
      <c r="BK61" s="27"/>
      <c r="BL61" s="27"/>
      <c r="BM61" s="27"/>
      <c r="BN61" s="27"/>
      <c r="BO61" s="27"/>
      <c r="BP61" s="27"/>
      <c r="BQ61" s="27"/>
      <c r="BR61" s="42" t="s">
        <v>338</v>
      </c>
      <c r="BS61" s="42" t="s">
        <v>339</v>
      </c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</row>
    <row r="62" spans="1:161" s="26" customFormat="1" ht="15" x14ac:dyDescent="0.25">
      <c r="A62" s="25">
        <v>369</v>
      </c>
      <c r="B62" s="25" t="s">
        <v>400</v>
      </c>
      <c r="C62" s="25" t="s">
        <v>399</v>
      </c>
      <c r="D62" s="38" t="s">
        <v>446</v>
      </c>
      <c r="E62" s="27">
        <v>211</v>
      </c>
      <c r="F62" s="27">
        <v>1</v>
      </c>
      <c r="G62" s="27">
        <v>1</v>
      </c>
      <c r="H62" s="27">
        <v>40</v>
      </c>
      <c r="I62" s="41" t="s">
        <v>338</v>
      </c>
      <c r="J62" s="41" t="s">
        <v>339</v>
      </c>
      <c r="K62" s="41" t="s">
        <v>339</v>
      </c>
      <c r="L62" s="41" t="s">
        <v>338</v>
      </c>
      <c r="M62" s="27">
        <v>121</v>
      </c>
      <c r="N62" s="27">
        <v>7</v>
      </c>
      <c r="O62" s="27">
        <v>211</v>
      </c>
      <c r="P62" s="41">
        <v>1</v>
      </c>
      <c r="Q62" s="41">
        <v>1</v>
      </c>
      <c r="R62" s="41">
        <v>0</v>
      </c>
      <c r="S62" s="41">
        <v>0.25</v>
      </c>
      <c r="T62" s="41"/>
      <c r="U62" s="41">
        <v>0.25</v>
      </c>
      <c r="V62" s="41">
        <v>0</v>
      </c>
      <c r="W62" s="41">
        <v>1</v>
      </c>
      <c r="X62" s="41">
        <v>3.5</v>
      </c>
      <c r="Y62" s="27">
        <v>1</v>
      </c>
      <c r="Z62" s="27"/>
      <c r="AA62" s="27"/>
      <c r="AB62" s="27">
        <v>109259</v>
      </c>
      <c r="AC62" s="27"/>
      <c r="AD62" s="27"/>
      <c r="AE62" s="27">
        <v>19385</v>
      </c>
      <c r="AF62" s="27"/>
      <c r="AG62" s="27"/>
      <c r="AH62" s="27">
        <v>8716</v>
      </c>
      <c r="AI62" s="27">
        <v>8509</v>
      </c>
      <c r="AJ62" s="27">
        <v>432103</v>
      </c>
      <c r="AK62" s="27">
        <v>577972</v>
      </c>
      <c r="AL62" s="27">
        <v>4253910</v>
      </c>
      <c r="AM62" s="27">
        <v>767213</v>
      </c>
      <c r="AN62" s="27">
        <v>318704</v>
      </c>
      <c r="AO62" s="27">
        <v>20747</v>
      </c>
      <c r="AP62" s="27"/>
      <c r="AQ62" s="27">
        <v>297957</v>
      </c>
      <c r="AR62" s="27">
        <v>2578000</v>
      </c>
      <c r="AS62" s="27">
        <v>10986</v>
      </c>
      <c r="AT62" s="27">
        <v>579007</v>
      </c>
      <c r="AU62" s="27">
        <v>4253910</v>
      </c>
      <c r="AV62" s="27">
        <v>-469198</v>
      </c>
      <c r="AW62" s="27">
        <v>-230156</v>
      </c>
      <c r="AX62" s="27">
        <v>-824</v>
      </c>
      <c r="AY62" s="27"/>
      <c r="AZ62" s="27">
        <v>-229332</v>
      </c>
      <c r="BA62" s="27">
        <v>-2215332</v>
      </c>
      <c r="BB62" s="27">
        <v>-3725</v>
      </c>
      <c r="BC62" s="27">
        <v>0</v>
      </c>
      <c r="BD62" s="27">
        <v>-106685</v>
      </c>
      <c r="BE62" s="27">
        <v>-269212</v>
      </c>
      <c r="BF62" s="27">
        <v>-3294308</v>
      </c>
      <c r="BG62" s="27">
        <v>959602</v>
      </c>
      <c r="BH62" s="27"/>
      <c r="BI62" s="27"/>
      <c r="BJ62" s="27">
        <v>577972</v>
      </c>
      <c r="BK62" s="27"/>
      <c r="BL62" s="27"/>
      <c r="BM62" s="27"/>
      <c r="BN62" s="27"/>
      <c r="BO62" s="27"/>
      <c r="BP62" s="27"/>
      <c r="BQ62" s="27"/>
      <c r="BR62" s="42" t="s">
        <v>339</v>
      </c>
      <c r="BS62" s="42" t="s">
        <v>339</v>
      </c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</row>
    <row r="63" spans="1:161" s="26" customFormat="1" ht="15" x14ac:dyDescent="0.25">
      <c r="A63" s="25">
        <v>411</v>
      </c>
      <c r="B63" s="25" t="s">
        <v>453</v>
      </c>
      <c r="C63" s="25" t="s">
        <v>402</v>
      </c>
      <c r="D63" s="38" t="s">
        <v>446</v>
      </c>
      <c r="E63" s="27">
        <v>740</v>
      </c>
      <c r="F63" s="27">
        <v>2</v>
      </c>
      <c r="G63" s="27">
        <v>1</v>
      </c>
      <c r="H63" s="27">
        <v>50</v>
      </c>
      <c r="I63" s="41" t="s">
        <v>338</v>
      </c>
      <c r="J63" s="41" t="s">
        <v>339</v>
      </c>
      <c r="K63" s="41" t="s">
        <v>339</v>
      </c>
      <c r="L63" s="41" t="s">
        <v>339</v>
      </c>
      <c r="M63" s="27">
        <v>427</v>
      </c>
      <c r="N63" s="27">
        <v>0</v>
      </c>
      <c r="O63" s="27">
        <v>740</v>
      </c>
      <c r="P63" s="41">
        <v>0</v>
      </c>
      <c r="Q63" s="41">
        <v>11</v>
      </c>
      <c r="R63" s="41">
        <v>0</v>
      </c>
      <c r="S63" s="41">
        <v>0</v>
      </c>
      <c r="T63" s="41"/>
      <c r="U63" s="41">
        <v>2</v>
      </c>
      <c r="V63" s="41">
        <v>0</v>
      </c>
      <c r="W63" s="41">
        <v>6</v>
      </c>
      <c r="X63" s="41">
        <v>19</v>
      </c>
      <c r="Y63" s="27">
        <v>41</v>
      </c>
      <c r="Z63" s="27">
        <v>1190215</v>
      </c>
      <c r="AA63" s="27">
        <v>257612</v>
      </c>
      <c r="AB63" s="27">
        <v>17320</v>
      </c>
      <c r="AC63" s="27">
        <v>1883125</v>
      </c>
      <c r="AD63" s="27">
        <v>18141</v>
      </c>
      <c r="AE63" s="27">
        <v>408405</v>
      </c>
      <c r="AF63" s="27">
        <v>0</v>
      </c>
      <c r="AG63" s="27"/>
      <c r="AH63" s="27">
        <v>0</v>
      </c>
      <c r="AI63" s="27">
        <v>77484</v>
      </c>
      <c r="AJ63" s="27">
        <v>432851</v>
      </c>
      <c r="AK63" s="27">
        <v>4285153</v>
      </c>
      <c r="AL63" s="27">
        <v>26329954</v>
      </c>
      <c r="AM63" s="27">
        <v>3531091</v>
      </c>
      <c r="AN63" s="27">
        <v>2325075</v>
      </c>
      <c r="AO63" s="27"/>
      <c r="AP63" s="27"/>
      <c r="AQ63" s="27"/>
      <c r="AR63" s="27">
        <v>12896576</v>
      </c>
      <c r="AS63" s="27">
        <v>120427</v>
      </c>
      <c r="AT63" s="27">
        <v>7456785</v>
      </c>
      <c r="AU63" s="27">
        <v>26329954</v>
      </c>
      <c r="AV63" s="27">
        <v>-3015745</v>
      </c>
      <c r="AW63" s="27">
        <v>-1922443</v>
      </c>
      <c r="AX63" s="27"/>
      <c r="AY63" s="27"/>
      <c r="AZ63" s="27"/>
      <c r="BA63" s="27">
        <v>-9969242</v>
      </c>
      <c r="BB63" s="27">
        <v>-90477</v>
      </c>
      <c r="BC63" s="27">
        <v>0</v>
      </c>
      <c r="BD63" s="27">
        <v>-4792</v>
      </c>
      <c r="BE63" s="27">
        <v>-5110015</v>
      </c>
      <c r="BF63" s="27">
        <v>-20112714</v>
      </c>
      <c r="BG63" s="27">
        <v>6217240</v>
      </c>
      <c r="BH63" s="27">
        <v>4882</v>
      </c>
      <c r="BI63" s="27">
        <v>6222122</v>
      </c>
      <c r="BJ63" s="27">
        <v>4285153</v>
      </c>
      <c r="BK63" s="27">
        <v>1936969</v>
      </c>
      <c r="BL63" s="27"/>
      <c r="BM63" s="27"/>
      <c r="BN63" s="27"/>
      <c r="BO63" s="27"/>
      <c r="BP63" s="27"/>
      <c r="BQ63" s="27"/>
      <c r="BR63" s="42" t="s">
        <v>339</v>
      </c>
      <c r="BS63" s="42" t="s">
        <v>339</v>
      </c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</row>
    <row r="64" spans="1:161" s="26" customFormat="1" ht="15" x14ac:dyDescent="0.25">
      <c r="A64" s="25">
        <v>393</v>
      </c>
      <c r="B64" s="25" t="s">
        <v>401</v>
      </c>
      <c r="C64" s="25" t="s">
        <v>402</v>
      </c>
      <c r="D64" s="38" t="s">
        <v>446</v>
      </c>
      <c r="E64" s="27">
        <v>12986</v>
      </c>
      <c r="F64" s="27">
        <v>10</v>
      </c>
      <c r="G64" s="27">
        <v>6</v>
      </c>
      <c r="H64" s="27">
        <v>63</v>
      </c>
      <c r="I64" s="41" t="s">
        <v>338</v>
      </c>
      <c r="J64" s="41" t="s">
        <v>338</v>
      </c>
      <c r="K64" s="41" t="s">
        <v>339</v>
      </c>
      <c r="L64" s="41" t="s">
        <v>339</v>
      </c>
      <c r="M64" s="27">
        <v>6420</v>
      </c>
      <c r="N64" s="27">
        <v>0</v>
      </c>
      <c r="O64" s="27">
        <v>12986</v>
      </c>
      <c r="P64" s="41">
        <v>0</v>
      </c>
      <c r="Q64" s="41">
        <v>0</v>
      </c>
      <c r="R64" s="41">
        <v>0</v>
      </c>
      <c r="S64" s="41">
        <v>0</v>
      </c>
      <c r="T64" s="41"/>
      <c r="U64" s="41">
        <v>0</v>
      </c>
      <c r="V64" s="41">
        <v>0</v>
      </c>
      <c r="W64" s="41">
        <v>0</v>
      </c>
      <c r="X64" s="41"/>
      <c r="Y64" s="27">
        <v>527</v>
      </c>
      <c r="Z64" s="27"/>
      <c r="AA64" s="27"/>
      <c r="AB64" s="27">
        <v>25707576</v>
      </c>
      <c r="AC64" s="27">
        <v>11468240</v>
      </c>
      <c r="AD64" s="27"/>
      <c r="AE64" s="27">
        <v>319002</v>
      </c>
      <c r="AF64" s="27"/>
      <c r="AG64" s="27"/>
      <c r="AH64" s="27">
        <v>89895</v>
      </c>
      <c r="AI64" s="27">
        <v>246881</v>
      </c>
      <c r="AJ64" s="27">
        <v>1699193</v>
      </c>
      <c r="AK64" s="27">
        <v>39530787</v>
      </c>
      <c r="AL64" s="27">
        <v>126359690</v>
      </c>
      <c r="AM64" s="27">
        <v>19738366</v>
      </c>
      <c r="AN64" s="27">
        <v>16582132</v>
      </c>
      <c r="AO64" s="27">
        <v>15389703</v>
      </c>
      <c r="AP64" s="27"/>
      <c r="AQ64" s="27">
        <v>1192429</v>
      </c>
      <c r="AR64" s="27">
        <v>85544440</v>
      </c>
      <c r="AS64" s="27">
        <v>923729</v>
      </c>
      <c r="AT64" s="27">
        <v>3571023</v>
      </c>
      <c r="AU64" s="27">
        <v>126359690</v>
      </c>
      <c r="AV64" s="27">
        <v>-14968887</v>
      </c>
      <c r="AW64" s="27">
        <v>-12222397</v>
      </c>
      <c r="AX64" s="27">
        <v>-11226777</v>
      </c>
      <c r="AY64" s="27"/>
      <c r="AZ64" s="27">
        <v>-995620</v>
      </c>
      <c r="BA64" s="27">
        <v>-52617136</v>
      </c>
      <c r="BB64" s="27">
        <v>-350652</v>
      </c>
      <c r="BC64" s="27">
        <v>-51344</v>
      </c>
      <c r="BD64" s="27">
        <v>-523045</v>
      </c>
      <c r="BE64" s="27">
        <v>-16811003</v>
      </c>
      <c r="BF64" s="27">
        <v>-97544464</v>
      </c>
      <c r="BG64" s="27">
        <v>28815226</v>
      </c>
      <c r="BH64" s="27">
        <v>0</v>
      </c>
      <c r="BI64" s="27">
        <v>28815226</v>
      </c>
      <c r="BJ64" s="27">
        <v>39530787</v>
      </c>
      <c r="BK64" s="27">
        <v>-10715561</v>
      </c>
      <c r="BL64" s="27"/>
      <c r="BM64" s="27"/>
      <c r="BN64" s="27"/>
      <c r="BO64" s="27"/>
      <c r="BP64" s="27"/>
      <c r="BQ64" s="27"/>
      <c r="BR64" s="42" t="s">
        <v>338</v>
      </c>
      <c r="BS64" s="42" t="s">
        <v>338</v>
      </c>
      <c r="BT64" s="27">
        <v>1</v>
      </c>
      <c r="BU64" s="27">
        <v>2683103</v>
      </c>
      <c r="BV64" s="27">
        <v>1374338</v>
      </c>
      <c r="BW64" s="27"/>
      <c r="BX64" s="27"/>
      <c r="BY64" s="27"/>
      <c r="BZ64" s="27"/>
      <c r="CA64" s="27"/>
      <c r="CB64" s="27"/>
      <c r="CC64" s="27"/>
      <c r="CD64" s="27"/>
      <c r="CE64" s="27"/>
      <c r="CF64" s="27">
        <v>1374338</v>
      </c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>
        <v>1374338</v>
      </c>
      <c r="CR64" s="27">
        <v>1308765</v>
      </c>
      <c r="CS64" s="27"/>
      <c r="CT64" s="27"/>
      <c r="CU64" s="27"/>
      <c r="CV64" s="27"/>
      <c r="CW64" s="27"/>
      <c r="CX64" s="27"/>
      <c r="CY64" s="27"/>
      <c r="CZ64" s="27"/>
      <c r="DA64" s="27"/>
      <c r="DB64" s="27">
        <v>1308765</v>
      </c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>
        <v>1308765</v>
      </c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>
        <v>2683103</v>
      </c>
      <c r="EK64" s="27"/>
      <c r="EL64" s="27"/>
      <c r="EM64" s="27"/>
      <c r="EN64" s="27"/>
      <c r="EO64" s="27"/>
      <c r="EP64" s="27"/>
      <c r="EQ64" s="27"/>
      <c r="ER64" s="27"/>
      <c r="ES64" s="27"/>
      <c r="ET64" s="27">
        <v>2683103</v>
      </c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>
        <v>2683103</v>
      </c>
    </row>
    <row r="65" spans="1:161" s="26" customFormat="1" ht="15" x14ac:dyDescent="0.25">
      <c r="A65" s="25">
        <v>300</v>
      </c>
      <c r="B65" s="25" t="s">
        <v>403</v>
      </c>
      <c r="C65" s="25" t="s">
        <v>404</v>
      </c>
      <c r="D65" s="38" t="s">
        <v>446</v>
      </c>
      <c r="E65" s="27">
        <v>0</v>
      </c>
      <c r="F65" s="27">
        <v>5</v>
      </c>
      <c r="G65" s="27"/>
      <c r="H65" s="27">
        <v>0</v>
      </c>
      <c r="I65" s="41" t="s">
        <v>338</v>
      </c>
      <c r="J65" s="41" t="s">
        <v>339</v>
      </c>
      <c r="K65" s="41" t="s">
        <v>339</v>
      </c>
      <c r="L65" s="41" t="s">
        <v>339</v>
      </c>
      <c r="M65" s="27"/>
      <c r="N65" s="27"/>
      <c r="O65" s="27"/>
      <c r="P65" s="41">
        <v>0</v>
      </c>
      <c r="Q65" s="41">
        <v>0.01</v>
      </c>
      <c r="R65" s="41">
        <v>0</v>
      </c>
      <c r="S65" s="41">
        <v>0</v>
      </c>
      <c r="T65" s="41"/>
      <c r="U65" s="41">
        <v>0</v>
      </c>
      <c r="V65" s="41">
        <v>0</v>
      </c>
      <c r="W65" s="41">
        <v>0.19</v>
      </c>
      <c r="X65" s="41">
        <v>0.2</v>
      </c>
      <c r="Y65" s="27">
        <v>201</v>
      </c>
      <c r="Z65" s="27">
        <v>23347</v>
      </c>
      <c r="AA65" s="27">
        <v>38809</v>
      </c>
      <c r="AB65" s="27">
        <v>109701</v>
      </c>
      <c r="AC65" s="27">
        <v>3861</v>
      </c>
      <c r="AD65" s="27">
        <v>0</v>
      </c>
      <c r="AE65" s="27">
        <v>87136</v>
      </c>
      <c r="AF65" s="27">
        <v>0</v>
      </c>
      <c r="AG65" s="27"/>
      <c r="AH65" s="27">
        <v>0</v>
      </c>
      <c r="AI65" s="27">
        <v>0</v>
      </c>
      <c r="AJ65" s="27">
        <v>123417</v>
      </c>
      <c r="AK65" s="27">
        <v>386271</v>
      </c>
      <c r="AL65" s="27">
        <v>0</v>
      </c>
      <c r="AM65" s="27">
        <v>0</v>
      </c>
      <c r="AN65" s="27"/>
      <c r="AO65" s="27">
        <v>0</v>
      </c>
      <c r="AP65" s="27"/>
      <c r="AQ65" s="27">
        <v>0</v>
      </c>
      <c r="AR65" s="27">
        <v>0</v>
      </c>
      <c r="AS65" s="27">
        <v>0</v>
      </c>
      <c r="AT65" s="27"/>
      <c r="AU65" s="27"/>
      <c r="AV65" s="27">
        <v>0</v>
      </c>
      <c r="AW65" s="27"/>
      <c r="AX65" s="27">
        <v>0</v>
      </c>
      <c r="AY65" s="27"/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/>
      <c r="BF65" s="27">
        <v>0</v>
      </c>
      <c r="BG65" s="27"/>
      <c r="BH65" s="27"/>
      <c r="BI65" s="27"/>
      <c r="BJ65" s="27">
        <v>386271</v>
      </c>
      <c r="BK65" s="27"/>
      <c r="BL65" s="27"/>
      <c r="BM65" s="27"/>
      <c r="BN65" s="27"/>
      <c r="BO65" s="27"/>
      <c r="BP65" s="27"/>
      <c r="BQ65" s="27"/>
      <c r="BR65" s="42" t="s">
        <v>338</v>
      </c>
      <c r="BS65" s="42" t="s">
        <v>339</v>
      </c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</row>
    <row r="66" spans="1:161" s="26" customFormat="1" ht="15" x14ac:dyDescent="0.25">
      <c r="A66" s="25">
        <v>383</v>
      </c>
      <c r="B66" s="25" t="s">
        <v>405</v>
      </c>
      <c r="C66" s="25" t="s">
        <v>404</v>
      </c>
      <c r="D66" s="38" t="s">
        <v>446</v>
      </c>
      <c r="E66" s="27">
        <v>6443</v>
      </c>
      <c r="F66" s="27">
        <v>2</v>
      </c>
      <c r="G66" s="27">
        <v>1</v>
      </c>
      <c r="H66" s="27">
        <v>40</v>
      </c>
      <c r="I66" s="41" t="s">
        <v>339</v>
      </c>
      <c r="J66" s="41" t="s">
        <v>339</v>
      </c>
      <c r="K66" s="41" t="s">
        <v>339</v>
      </c>
      <c r="L66" s="41" t="s">
        <v>339</v>
      </c>
      <c r="M66" s="27">
        <v>1100</v>
      </c>
      <c r="N66" s="27">
        <v>0</v>
      </c>
      <c r="O66" s="27">
        <v>8500</v>
      </c>
      <c r="P66" s="41">
        <v>0</v>
      </c>
      <c r="Q66" s="41">
        <v>8.4</v>
      </c>
      <c r="R66" s="41">
        <v>0</v>
      </c>
      <c r="S66" s="41">
        <v>0</v>
      </c>
      <c r="T66" s="41"/>
      <c r="U66" s="41">
        <v>0</v>
      </c>
      <c r="V66" s="41">
        <v>0</v>
      </c>
      <c r="W66" s="41">
        <v>7.6</v>
      </c>
      <c r="X66" s="41">
        <v>16</v>
      </c>
      <c r="Y66" s="27">
        <v>22</v>
      </c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>
        <v>5823324</v>
      </c>
      <c r="AK66" s="27">
        <v>5823324</v>
      </c>
      <c r="AL66" s="27">
        <v>23939521</v>
      </c>
      <c r="AM66" s="27">
        <v>16398913</v>
      </c>
      <c r="AN66" s="27">
        <v>899007</v>
      </c>
      <c r="AO66" s="27"/>
      <c r="AP66" s="27"/>
      <c r="AQ66" s="27"/>
      <c r="AR66" s="27">
        <v>5951830</v>
      </c>
      <c r="AS66" s="27">
        <v>146673</v>
      </c>
      <c r="AT66" s="27">
        <v>543098</v>
      </c>
      <c r="AU66" s="27">
        <v>23939521</v>
      </c>
      <c r="AV66" s="27">
        <v>-10775602</v>
      </c>
      <c r="AW66" s="27">
        <v>-572805</v>
      </c>
      <c r="AX66" s="27"/>
      <c r="AY66" s="27"/>
      <c r="AZ66" s="27"/>
      <c r="BA66" s="27">
        <v>-1734921</v>
      </c>
      <c r="BB66" s="27">
        <v>-57484</v>
      </c>
      <c r="BC66" s="27">
        <v>-37625</v>
      </c>
      <c r="BD66" s="27">
        <v>-62358</v>
      </c>
      <c r="BE66" s="27">
        <v>-208400</v>
      </c>
      <c r="BF66" s="27">
        <v>-13449195</v>
      </c>
      <c r="BG66" s="27">
        <v>10490326</v>
      </c>
      <c r="BH66" s="27"/>
      <c r="BI66" s="27"/>
      <c r="BJ66" s="27">
        <v>5823324</v>
      </c>
      <c r="BK66" s="27"/>
      <c r="BL66" s="27"/>
      <c r="BM66" s="27"/>
      <c r="BN66" s="27"/>
      <c r="BO66" s="27"/>
      <c r="BP66" s="27"/>
      <c r="BQ66" s="27"/>
      <c r="BR66" s="42" t="s">
        <v>338</v>
      </c>
      <c r="BS66" s="42" t="s">
        <v>339</v>
      </c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</row>
    <row r="67" spans="1:161" s="26" customFormat="1" ht="15" x14ac:dyDescent="0.25">
      <c r="A67" s="25">
        <v>391</v>
      </c>
      <c r="B67" s="25" t="s">
        <v>406</v>
      </c>
      <c r="C67" s="25" t="s">
        <v>404</v>
      </c>
      <c r="D67" s="38" t="s">
        <v>446</v>
      </c>
      <c r="E67" s="27">
        <v>1942</v>
      </c>
      <c r="F67" s="27">
        <v>4</v>
      </c>
      <c r="G67" s="27"/>
      <c r="H67" s="27">
        <v>50</v>
      </c>
      <c r="I67" s="41" t="s">
        <v>338</v>
      </c>
      <c r="J67" s="41" t="s">
        <v>339</v>
      </c>
      <c r="K67" s="41" t="s">
        <v>339</v>
      </c>
      <c r="L67" s="41" t="s">
        <v>338</v>
      </c>
      <c r="M67" s="27">
        <v>2071</v>
      </c>
      <c r="N67" s="27">
        <v>10289</v>
      </c>
      <c r="O67" s="27">
        <v>14605</v>
      </c>
      <c r="P67" s="41"/>
      <c r="Q67" s="41">
        <v>7.71</v>
      </c>
      <c r="R67" s="41"/>
      <c r="S67" s="41"/>
      <c r="T67" s="41"/>
      <c r="U67" s="41">
        <v>0.02</v>
      </c>
      <c r="V67" s="41"/>
      <c r="W67" s="41">
        <v>7.25</v>
      </c>
      <c r="X67" s="41">
        <v>14.98</v>
      </c>
      <c r="Y67" s="27">
        <v>93</v>
      </c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>
        <v>6687557</v>
      </c>
      <c r="AK67" s="27">
        <v>6687557</v>
      </c>
      <c r="AL67" s="27">
        <v>10475484</v>
      </c>
      <c r="AM67" s="27">
        <v>729658</v>
      </c>
      <c r="AN67" s="27">
        <v>783554</v>
      </c>
      <c r="AO67" s="27"/>
      <c r="AP67" s="27"/>
      <c r="AQ67" s="27"/>
      <c r="AR67" s="27">
        <v>6741712</v>
      </c>
      <c r="AS67" s="27">
        <v>2021142</v>
      </c>
      <c r="AT67" s="27">
        <v>199418</v>
      </c>
      <c r="AU67" s="27">
        <v>10475484</v>
      </c>
      <c r="AV67" s="27">
        <v>-514653</v>
      </c>
      <c r="AW67" s="27">
        <v>-672185</v>
      </c>
      <c r="AX67" s="27"/>
      <c r="AY67" s="27"/>
      <c r="AZ67" s="27"/>
      <c r="BA67" s="27">
        <v>-3319883</v>
      </c>
      <c r="BB67" s="27">
        <v>-1515856</v>
      </c>
      <c r="BC67" s="27">
        <v>-223</v>
      </c>
      <c r="BD67" s="27">
        <v>-48205</v>
      </c>
      <c r="BE67" s="27">
        <v>-67795</v>
      </c>
      <c r="BF67" s="27">
        <v>-6138800</v>
      </c>
      <c r="BG67" s="27">
        <v>4336684</v>
      </c>
      <c r="BH67" s="27"/>
      <c r="BI67" s="27"/>
      <c r="BJ67" s="27">
        <v>6687557</v>
      </c>
      <c r="BK67" s="27"/>
      <c r="BL67" s="27"/>
      <c r="BM67" s="27"/>
      <c r="BN67" s="27"/>
      <c r="BO67" s="27"/>
      <c r="BP67" s="27"/>
      <c r="BQ67" s="27"/>
      <c r="BR67" s="42" t="s">
        <v>338</v>
      </c>
      <c r="BS67" s="42" t="s">
        <v>339</v>
      </c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</row>
    <row r="68" spans="1:161" s="26" customFormat="1" ht="15" x14ac:dyDescent="0.25">
      <c r="A68" s="25">
        <v>357</v>
      </c>
      <c r="B68" s="25" t="s">
        <v>407</v>
      </c>
      <c r="C68" s="25" t="s">
        <v>408</v>
      </c>
      <c r="D68" s="38" t="s">
        <v>446</v>
      </c>
      <c r="E68" s="27">
        <v>2524</v>
      </c>
      <c r="F68" s="27">
        <v>1</v>
      </c>
      <c r="G68" s="27">
        <v>1</v>
      </c>
      <c r="H68" s="27">
        <v>50</v>
      </c>
      <c r="I68" s="41" t="s">
        <v>339</v>
      </c>
      <c r="J68" s="41" t="s">
        <v>339</v>
      </c>
      <c r="K68" s="41" t="s">
        <v>339</v>
      </c>
      <c r="L68" s="41" t="s">
        <v>339</v>
      </c>
      <c r="M68" s="27">
        <v>204</v>
      </c>
      <c r="N68" s="27">
        <v>0</v>
      </c>
      <c r="O68" s="27">
        <v>2524</v>
      </c>
      <c r="P68" s="41">
        <v>0</v>
      </c>
      <c r="Q68" s="41">
        <v>5.08</v>
      </c>
      <c r="R68" s="41">
        <v>0</v>
      </c>
      <c r="S68" s="41">
        <v>0</v>
      </c>
      <c r="T68" s="41"/>
      <c r="U68" s="41">
        <v>4.4000000000000004</v>
      </c>
      <c r="V68" s="41">
        <v>0</v>
      </c>
      <c r="W68" s="41">
        <v>2.67</v>
      </c>
      <c r="X68" s="41">
        <v>12.15</v>
      </c>
      <c r="Y68" s="27">
        <v>10</v>
      </c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>
        <v>2195073</v>
      </c>
      <c r="AK68" s="27">
        <v>2195073</v>
      </c>
      <c r="AL68" s="27">
        <v>18903000</v>
      </c>
      <c r="AM68" s="27">
        <v>8614000</v>
      </c>
      <c r="AN68" s="27">
        <v>715000</v>
      </c>
      <c r="AO68" s="27">
        <v>715000</v>
      </c>
      <c r="AP68" s="27"/>
      <c r="AQ68" s="27">
        <v>0</v>
      </c>
      <c r="AR68" s="27">
        <v>9561000</v>
      </c>
      <c r="AS68" s="27">
        <v>13000</v>
      </c>
      <c r="AT68" s="27"/>
      <c r="AU68" s="27">
        <v>18903000</v>
      </c>
      <c r="AV68" s="27">
        <v>-6875000</v>
      </c>
      <c r="AW68" s="27">
        <v>-489000</v>
      </c>
      <c r="AX68" s="27">
        <v>-489000</v>
      </c>
      <c r="AY68" s="27"/>
      <c r="AZ68" s="27"/>
      <c r="BA68" s="27">
        <v>-6495677</v>
      </c>
      <c r="BB68" s="27">
        <v>-3000</v>
      </c>
      <c r="BC68" s="27">
        <v>0</v>
      </c>
      <c r="BD68" s="27">
        <v>-78000</v>
      </c>
      <c r="BE68" s="27"/>
      <c r="BF68" s="27">
        <v>-13940677</v>
      </c>
      <c r="BG68" s="27">
        <v>4962323</v>
      </c>
      <c r="BH68" s="27"/>
      <c r="BI68" s="27"/>
      <c r="BJ68" s="27">
        <v>2195073</v>
      </c>
      <c r="BK68" s="27"/>
      <c r="BL68" s="27">
        <v>332426</v>
      </c>
      <c r="BM68" s="27">
        <v>834192</v>
      </c>
      <c r="BN68" s="27"/>
      <c r="BO68" s="27"/>
      <c r="BP68" s="27"/>
      <c r="BQ68" s="27"/>
      <c r="BR68" s="42" t="s">
        <v>339</v>
      </c>
      <c r="BS68" s="42" t="s">
        <v>339</v>
      </c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</row>
    <row r="69" spans="1:161" s="26" customFormat="1" ht="15" x14ac:dyDescent="0.25">
      <c r="A69" s="25">
        <v>352</v>
      </c>
      <c r="B69" s="25" t="s">
        <v>409</v>
      </c>
      <c r="C69" s="25" t="s">
        <v>410</v>
      </c>
      <c r="D69" s="38" t="s">
        <v>446</v>
      </c>
      <c r="E69" s="27">
        <v>6061</v>
      </c>
      <c r="F69" s="27">
        <v>2</v>
      </c>
      <c r="G69" s="27">
        <v>0</v>
      </c>
      <c r="H69" s="27">
        <v>60</v>
      </c>
      <c r="I69" s="41" t="s">
        <v>338</v>
      </c>
      <c r="J69" s="41" t="s">
        <v>339</v>
      </c>
      <c r="K69" s="41" t="s">
        <v>339</v>
      </c>
      <c r="L69" s="41" t="s">
        <v>339</v>
      </c>
      <c r="M69" s="27">
        <v>217</v>
      </c>
      <c r="N69" s="27">
        <v>0</v>
      </c>
      <c r="O69" s="27">
        <v>6061</v>
      </c>
      <c r="P69" s="41"/>
      <c r="Q69" s="41">
        <v>7.39</v>
      </c>
      <c r="R69" s="41"/>
      <c r="S69" s="41"/>
      <c r="T69" s="41"/>
      <c r="U69" s="41"/>
      <c r="V69" s="41"/>
      <c r="W69" s="41">
        <v>5.05</v>
      </c>
      <c r="X69" s="41">
        <v>12.44</v>
      </c>
      <c r="Y69" s="27">
        <v>143</v>
      </c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>
        <v>3318813</v>
      </c>
      <c r="AK69" s="27">
        <v>3318813</v>
      </c>
      <c r="AL69" s="27">
        <v>21863453</v>
      </c>
      <c r="AM69" s="27">
        <v>9507832</v>
      </c>
      <c r="AN69" s="27">
        <v>2277902</v>
      </c>
      <c r="AO69" s="27"/>
      <c r="AP69" s="27"/>
      <c r="AQ69" s="27"/>
      <c r="AR69" s="27">
        <v>8470646</v>
      </c>
      <c r="AS69" s="27">
        <v>8094</v>
      </c>
      <c r="AT69" s="27">
        <v>1598979</v>
      </c>
      <c r="AU69" s="27">
        <v>21863453</v>
      </c>
      <c r="AV69" s="27">
        <v>-7811614</v>
      </c>
      <c r="AW69" s="27">
        <v>-1710604</v>
      </c>
      <c r="AX69" s="27"/>
      <c r="AY69" s="27"/>
      <c r="AZ69" s="27"/>
      <c r="BA69" s="27">
        <v>-6129828</v>
      </c>
      <c r="BB69" s="27">
        <v>-4795</v>
      </c>
      <c r="BC69" s="27">
        <v>0</v>
      </c>
      <c r="BD69" s="27">
        <v>-79528</v>
      </c>
      <c r="BE69" s="27">
        <v>-638403</v>
      </c>
      <c r="BF69" s="27">
        <v>-16374772</v>
      </c>
      <c r="BG69" s="27">
        <v>5488681</v>
      </c>
      <c r="BH69" s="27">
        <v>0</v>
      </c>
      <c r="BI69" s="27">
        <v>5488681</v>
      </c>
      <c r="BJ69" s="27">
        <v>3318813</v>
      </c>
      <c r="BK69" s="27">
        <v>2169868</v>
      </c>
      <c r="BL69" s="27">
        <v>0</v>
      </c>
      <c r="BM69" s="27">
        <v>0</v>
      </c>
      <c r="BN69" s="27">
        <v>0</v>
      </c>
      <c r="BO69" s="27">
        <v>2169868</v>
      </c>
      <c r="BP69" s="27">
        <v>0</v>
      </c>
      <c r="BQ69" s="27">
        <v>2169868</v>
      </c>
      <c r="BR69" s="42" t="s">
        <v>338</v>
      </c>
      <c r="BS69" s="42" t="s">
        <v>339</v>
      </c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</row>
    <row r="70" spans="1:161" s="26" customFormat="1" ht="15" x14ac:dyDescent="0.25">
      <c r="A70" s="25">
        <v>332</v>
      </c>
      <c r="B70" s="25" t="s">
        <v>411</v>
      </c>
      <c r="C70" s="25" t="s">
        <v>410</v>
      </c>
      <c r="D70" s="38" t="s">
        <v>446</v>
      </c>
      <c r="E70" s="27">
        <v>11165</v>
      </c>
      <c r="F70" s="27">
        <v>1</v>
      </c>
      <c r="G70" s="27">
        <v>3</v>
      </c>
      <c r="H70" s="27">
        <v>50</v>
      </c>
      <c r="I70" s="41" t="s">
        <v>339</v>
      </c>
      <c r="J70" s="41" t="s">
        <v>339</v>
      </c>
      <c r="K70" s="41" t="s">
        <v>338</v>
      </c>
      <c r="L70" s="41" t="s">
        <v>339</v>
      </c>
      <c r="M70" s="27">
        <v>710</v>
      </c>
      <c r="N70" s="27">
        <v>90</v>
      </c>
      <c r="O70" s="27">
        <v>14976</v>
      </c>
      <c r="P70" s="41"/>
      <c r="Q70" s="41">
        <v>21.15</v>
      </c>
      <c r="R70" s="41"/>
      <c r="S70" s="41"/>
      <c r="T70" s="41"/>
      <c r="U70" s="41"/>
      <c r="V70" s="41">
        <v>7</v>
      </c>
      <c r="W70" s="41">
        <v>3</v>
      </c>
      <c r="X70" s="41">
        <v>31.15</v>
      </c>
      <c r="Y70" s="27">
        <v>100</v>
      </c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>
        <v>6632549</v>
      </c>
      <c r="AK70" s="27">
        <v>6632549</v>
      </c>
      <c r="AL70" s="27">
        <v>18345696</v>
      </c>
      <c r="AM70" s="27">
        <v>2309864</v>
      </c>
      <c r="AN70" s="27">
        <v>53285</v>
      </c>
      <c r="AO70" s="27"/>
      <c r="AP70" s="27"/>
      <c r="AQ70" s="27"/>
      <c r="AR70" s="27">
        <v>15881775</v>
      </c>
      <c r="AS70" s="27">
        <v>51228</v>
      </c>
      <c r="AT70" s="27">
        <v>49544</v>
      </c>
      <c r="AU70" s="27">
        <v>18345696</v>
      </c>
      <c r="AV70" s="27">
        <v>-1465878</v>
      </c>
      <c r="AW70" s="27">
        <v>-33210</v>
      </c>
      <c r="AX70" s="27"/>
      <c r="AY70" s="27"/>
      <c r="AZ70" s="27"/>
      <c r="BA70" s="27">
        <v>-6715399</v>
      </c>
      <c r="BB70" s="27">
        <v>-6043</v>
      </c>
      <c r="BC70" s="27">
        <v>-4418</v>
      </c>
      <c r="BD70" s="27">
        <v>-197907</v>
      </c>
      <c r="BE70" s="27">
        <v>-23135</v>
      </c>
      <c r="BF70" s="27">
        <v>-8445990</v>
      </c>
      <c r="BG70" s="27">
        <v>9899706</v>
      </c>
      <c r="BH70" s="27"/>
      <c r="BI70" s="27"/>
      <c r="BJ70" s="27">
        <v>6632549</v>
      </c>
      <c r="BK70" s="27"/>
      <c r="BL70" s="27"/>
      <c r="BM70" s="27"/>
      <c r="BN70" s="27"/>
      <c r="BO70" s="27"/>
      <c r="BP70" s="27"/>
      <c r="BQ70" s="27"/>
      <c r="BR70" s="42" t="s">
        <v>338</v>
      </c>
      <c r="BS70" s="42" t="s">
        <v>339</v>
      </c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</row>
    <row r="71" spans="1:161" s="26" customFormat="1" ht="15" x14ac:dyDescent="0.25">
      <c r="A71" s="25">
        <v>304</v>
      </c>
      <c r="B71" s="25" t="s">
        <v>412</v>
      </c>
      <c r="C71" s="25" t="s">
        <v>410</v>
      </c>
      <c r="D71" s="38" t="s">
        <v>446</v>
      </c>
      <c r="E71" s="27">
        <v>5824</v>
      </c>
      <c r="F71" s="27">
        <v>6</v>
      </c>
      <c r="G71" s="27">
        <v>1</v>
      </c>
      <c r="H71" s="27">
        <v>55</v>
      </c>
      <c r="I71" s="41" t="s">
        <v>338</v>
      </c>
      <c r="J71" s="41" t="s">
        <v>338</v>
      </c>
      <c r="K71" s="41" t="s">
        <v>339</v>
      </c>
      <c r="L71" s="41" t="s">
        <v>339</v>
      </c>
      <c r="M71" s="27">
        <v>2674</v>
      </c>
      <c r="N71" s="27">
        <v>0</v>
      </c>
      <c r="O71" s="27">
        <v>5824</v>
      </c>
      <c r="P71" s="41">
        <v>0</v>
      </c>
      <c r="Q71" s="41">
        <v>51.5</v>
      </c>
      <c r="R71" s="41">
        <v>0</v>
      </c>
      <c r="S71" s="41">
        <v>0</v>
      </c>
      <c r="T71" s="41"/>
      <c r="U71" s="41">
        <v>1.5</v>
      </c>
      <c r="V71" s="41">
        <v>0</v>
      </c>
      <c r="W71" s="41">
        <v>51</v>
      </c>
      <c r="X71" s="41">
        <v>104</v>
      </c>
      <c r="Y71" s="27">
        <v>229</v>
      </c>
      <c r="Z71" s="27">
        <v>3894223</v>
      </c>
      <c r="AA71" s="27">
        <v>888765</v>
      </c>
      <c r="AB71" s="27">
        <v>0</v>
      </c>
      <c r="AC71" s="27">
        <v>6374124</v>
      </c>
      <c r="AD71" s="27">
        <v>0</v>
      </c>
      <c r="AE71" s="27">
        <v>744859</v>
      </c>
      <c r="AF71" s="27">
        <v>0</v>
      </c>
      <c r="AG71" s="27"/>
      <c r="AH71" s="27">
        <v>0</v>
      </c>
      <c r="AI71" s="27">
        <v>123056</v>
      </c>
      <c r="AJ71" s="27">
        <v>2682265</v>
      </c>
      <c r="AK71" s="27">
        <v>14707292</v>
      </c>
      <c r="AL71" s="27">
        <v>71156106</v>
      </c>
      <c r="AM71" s="27">
        <v>18567528</v>
      </c>
      <c r="AN71" s="27">
        <v>3332892</v>
      </c>
      <c r="AO71" s="27"/>
      <c r="AP71" s="27"/>
      <c r="AQ71" s="27"/>
      <c r="AR71" s="27">
        <v>37713452</v>
      </c>
      <c r="AS71" s="27">
        <v>8157745</v>
      </c>
      <c r="AT71" s="27">
        <v>3384489</v>
      </c>
      <c r="AU71" s="27">
        <v>71156106</v>
      </c>
      <c r="AV71" s="27">
        <v>-14419129</v>
      </c>
      <c r="AW71" s="27">
        <v>-2557724</v>
      </c>
      <c r="AX71" s="27"/>
      <c r="AY71" s="27"/>
      <c r="AZ71" s="27"/>
      <c r="BA71" s="27">
        <v>-24720422</v>
      </c>
      <c r="BB71" s="27">
        <v>-7074756</v>
      </c>
      <c r="BC71" s="27">
        <v>-1</v>
      </c>
      <c r="BD71" s="27">
        <v>-325875</v>
      </c>
      <c r="BE71" s="27">
        <v>-2151540</v>
      </c>
      <c r="BF71" s="27">
        <v>-51249447</v>
      </c>
      <c r="BG71" s="27">
        <v>19906659</v>
      </c>
      <c r="BH71" s="27">
        <v>872598</v>
      </c>
      <c r="BI71" s="27">
        <v>20779257</v>
      </c>
      <c r="BJ71" s="27">
        <v>14707292</v>
      </c>
      <c r="BK71" s="27">
        <v>6071965</v>
      </c>
      <c r="BL71" s="27"/>
      <c r="BM71" s="27"/>
      <c r="BN71" s="27"/>
      <c r="BO71" s="27"/>
      <c r="BP71" s="27"/>
      <c r="BQ71" s="27"/>
      <c r="BR71" s="42" t="s">
        <v>339</v>
      </c>
      <c r="BS71" s="42" t="s">
        <v>339</v>
      </c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</row>
    <row r="72" spans="1:161" s="26" customFormat="1" ht="15" x14ac:dyDescent="0.25">
      <c r="A72" s="25">
        <v>358</v>
      </c>
      <c r="B72" s="25" t="s">
        <v>413</v>
      </c>
      <c r="C72" s="25" t="s">
        <v>414</v>
      </c>
      <c r="D72" s="38" t="s">
        <v>450</v>
      </c>
      <c r="E72" s="27">
        <v>6437</v>
      </c>
      <c r="F72" s="27">
        <v>4</v>
      </c>
      <c r="G72" s="27">
        <v>0</v>
      </c>
      <c r="H72" s="27">
        <v>65</v>
      </c>
      <c r="I72" s="41" t="s">
        <v>339</v>
      </c>
      <c r="J72" s="41" t="s">
        <v>339</v>
      </c>
      <c r="K72" s="41" t="s">
        <v>339</v>
      </c>
      <c r="L72" s="41" t="s">
        <v>339</v>
      </c>
      <c r="M72" s="27">
        <v>6231</v>
      </c>
      <c r="N72" s="27">
        <v>0</v>
      </c>
      <c r="O72" s="27">
        <v>8512</v>
      </c>
      <c r="P72" s="41"/>
      <c r="Q72" s="41">
        <v>22.04</v>
      </c>
      <c r="R72" s="41"/>
      <c r="S72" s="41"/>
      <c r="T72" s="41"/>
      <c r="U72" s="41">
        <v>0.8</v>
      </c>
      <c r="V72" s="41"/>
      <c r="W72" s="41">
        <v>23.34</v>
      </c>
      <c r="X72" s="41">
        <v>46.18</v>
      </c>
      <c r="Y72" s="27">
        <v>182</v>
      </c>
      <c r="Z72" s="27"/>
      <c r="AA72" s="27"/>
      <c r="AB72" s="27">
        <v>6599065</v>
      </c>
      <c r="AC72" s="27">
        <v>3442133</v>
      </c>
      <c r="AD72" s="27"/>
      <c r="AE72" s="27">
        <v>475760</v>
      </c>
      <c r="AF72" s="27"/>
      <c r="AG72" s="27"/>
      <c r="AH72" s="27"/>
      <c r="AI72" s="27"/>
      <c r="AJ72" s="27">
        <v>2604900</v>
      </c>
      <c r="AK72" s="27">
        <v>13121858</v>
      </c>
      <c r="AL72" s="27">
        <v>36197947</v>
      </c>
      <c r="AM72" s="27">
        <v>10851201</v>
      </c>
      <c r="AN72" s="27">
        <v>5289218</v>
      </c>
      <c r="AO72" s="27"/>
      <c r="AP72" s="27"/>
      <c r="AQ72" s="27"/>
      <c r="AR72" s="27">
        <v>16997603</v>
      </c>
      <c r="AS72" s="27">
        <v>1044124</v>
      </c>
      <c r="AT72" s="27">
        <v>2015801</v>
      </c>
      <c r="AU72" s="27">
        <v>36197947</v>
      </c>
      <c r="AV72" s="27">
        <v>-8088231</v>
      </c>
      <c r="AW72" s="27">
        <v>-4274286</v>
      </c>
      <c r="AX72" s="27"/>
      <c r="AY72" s="27"/>
      <c r="AZ72" s="27"/>
      <c r="BA72" s="27">
        <v>-8329606</v>
      </c>
      <c r="BB72" s="27">
        <v>-42138</v>
      </c>
      <c r="BC72" s="27">
        <v>-29655</v>
      </c>
      <c r="BD72" s="27">
        <v>-181989</v>
      </c>
      <c r="BE72" s="27">
        <v>-1207592</v>
      </c>
      <c r="BF72" s="27">
        <v>-22153497</v>
      </c>
      <c r="BG72" s="27">
        <v>14044450</v>
      </c>
      <c r="BH72" s="27">
        <v>13841</v>
      </c>
      <c r="BI72" s="27">
        <v>14058291</v>
      </c>
      <c r="BJ72" s="27">
        <v>13121858</v>
      </c>
      <c r="BK72" s="27">
        <v>936433</v>
      </c>
      <c r="BL72" s="27"/>
      <c r="BM72" s="27"/>
      <c r="BN72" s="27"/>
      <c r="BO72" s="27"/>
      <c r="BP72" s="27"/>
      <c r="BQ72" s="27"/>
      <c r="BR72" s="42" t="s">
        <v>338</v>
      </c>
      <c r="BS72" s="42" t="s">
        <v>339</v>
      </c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  <c r="EO72" s="27"/>
      <c r="EP72" s="27"/>
      <c r="EQ72" s="27"/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/>
    </row>
    <row r="73" spans="1:161" s="26" customFormat="1" ht="15" x14ac:dyDescent="0.25">
      <c r="A73" s="25">
        <v>312</v>
      </c>
      <c r="B73" s="25" t="s">
        <v>415</v>
      </c>
      <c r="C73" s="25" t="s">
        <v>414</v>
      </c>
      <c r="D73" s="38" t="s">
        <v>450</v>
      </c>
      <c r="E73" s="27">
        <v>0</v>
      </c>
      <c r="F73" s="27">
        <v>0</v>
      </c>
      <c r="G73" s="27">
        <v>0</v>
      </c>
      <c r="H73" s="27">
        <v>0</v>
      </c>
      <c r="I73" s="41" t="s">
        <v>339</v>
      </c>
      <c r="J73" s="41" t="s">
        <v>339</v>
      </c>
      <c r="K73" s="41" t="s">
        <v>339</v>
      </c>
      <c r="L73" s="41" t="s">
        <v>339</v>
      </c>
      <c r="M73" s="27"/>
      <c r="N73" s="27"/>
      <c r="O73" s="27"/>
      <c r="P73" s="41">
        <v>2.2400000000000002</v>
      </c>
      <c r="Q73" s="41"/>
      <c r="R73" s="41"/>
      <c r="S73" s="41"/>
      <c r="T73" s="41"/>
      <c r="U73" s="41"/>
      <c r="V73" s="41"/>
      <c r="W73" s="41">
        <v>1.68</v>
      </c>
      <c r="X73" s="41">
        <v>3.92</v>
      </c>
      <c r="Y73" s="27">
        <v>33</v>
      </c>
      <c r="Z73" s="27"/>
      <c r="AA73" s="27"/>
      <c r="AB73" s="27">
        <v>282872</v>
      </c>
      <c r="AC73" s="27">
        <v>306</v>
      </c>
      <c r="AD73" s="27"/>
      <c r="AE73" s="27">
        <v>9096</v>
      </c>
      <c r="AF73" s="27"/>
      <c r="AG73" s="27"/>
      <c r="AH73" s="27"/>
      <c r="AI73" s="27"/>
      <c r="AJ73" s="27">
        <v>165086</v>
      </c>
      <c r="AK73" s="27">
        <v>457360</v>
      </c>
      <c r="AL73" s="27">
        <v>0</v>
      </c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>
        <v>-15701</v>
      </c>
      <c r="BE73" s="27">
        <v>15069</v>
      </c>
      <c r="BF73" s="27">
        <v>-632</v>
      </c>
      <c r="BG73" s="27">
        <v>-632</v>
      </c>
      <c r="BH73" s="27"/>
      <c r="BI73" s="27">
        <v>-632</v>
      </c>
      <c r="BJ73" s="27">
        <v>457360</v>
      </c>
      <c r="BK73" s="27">
        <v>-457991</v>
      </c>
      <c r="BL73" s="27"/>
      <c r="BM73" s="27"/>
      <c r="BN73" s="27"/>
      <c r="BO73" s="27"/>
      <c r="BP73" s="27"/>
      <c r="BQ73" s="27"/>
      <c r="BR73" s="42" t="s">
        <v>338</v>
      </c>
      <c r="BS73" s="42" t="s">
        <v>339</v>
      </c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</row>
    <row r="74" spans="1:161" s="26" customFormat="1" ht="15" x14ac:dyDescent="0.25">
      <c r="A74" s="25">
        <v>331</v>
      </c>
      <c r="B74" s="25" t="s">
        <v>416</v>
      </c>
      <c r="C74" s="25" t="s">
        <v>414</v>
      </c>
      <c r="D74" s="38" t="s">
        <v>446</v>
      </c>
      <c r="E74" s="27">
        <v>3199</v>
      </c>
      <c r="F74" s="27">
        <v>2</v>
      </c>
      <c r="G74" s="27">
        <v>2</v>
      </c>
      <c r="H74" s="27">
        <v>40</v>
      </c>
      <c r="I74" s="41" t="s">
        <v>339</v>
      </c>
      <c r="J74" s="41" t="s">
        <v>339</v>
      </c>
      <c r="K74" s="41" t="s">
        <v>338</v>
      </c>
      <c r="L74" s="41" t="s">
        <v>339</v>
      </c>
      <c r="M74" s="27">
        <v>139</v>
      </c>
      <c r="N74" s="27">
        <v>0</v>
      </c>
      <c r="O74" s="27">
        <v>3422</v>
      </c>
      <c r="P74" s="41"/>
      <c r="Q74" s="41"/>
      <c r="R74" s="41"/>
      <c r="S74" s="41"/>
      <c r="T74" s="41"/>
      <c r="U74" s="41"/>
      <c r="V74" s="41"/>
      <c r="W74" s="41"/>
      <c r="X74" s="41"/>
      <c r="Y74" s="27">
        <v>3</v>
      </c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>
        <v>2047893</v>
      </c>
      <c r="AK74" s="27">
        <v>2047893</v>
      </c>
      <c r="AL74" s="27">
        <v>12507277</v>
      </c>
      <c r="AM74" s="27">
        <v>8224897</v>
      </c>
      <c r="AN74" s="27">
        <v>44375</v>
      </c>
      <c r="AO74" s="27">
        <v>44375</v>
      </c>
      <c r="AP74" s="27"/>
      <c r="AQ74" s="27">
        <v>0</v>
      </c>
      <c r="AR74" s="27">
        <v>3295151</v>
      </c>
      <c r="AS74" s="27">
        <v>15098</v>
      </c>
      <c r="AT74" s="27">
        <v>927756</v>
      </c>
      <c r="AU74" s="27">
        <v>12507277</v>
      </c>
      <c r="AV74" s="27">
        <v>-6060058</v>
      </c>
      <c r="AW74" s="27">
        <v>-38274</v>
      </c>
      <c r="AX74" s="27">
        <v>-38274</v>
      </c>
      <c r="AY74" s="27"/>
      <c r="AZ74" s="27">
        <v>0</v>
      </c>
      <c r="BA74" s="27">
        <v>-2024945</v>
      </c>
      <c r="BB74" s="27">
        <v>0</v>
      </c>
      <c r="BC74" s="27">
        <v>0</v>
      </c>
      <c r="BD74" s="27">
        <v>-15956</v>
      </c>
      <c r="BE74" s="27">
        <v>-674506</v>
      </c>
      <c r="BF74" s="27">
        <v>-8813739</v>
      </c>
      <c r="BG74" s="27">
        <v>3693538</v>
      </c>
      <c r="BH74" s="27"/>
      <c r="BI74" s="27"/>
      <c r="BJ74" s="27">
        <v>2047893</v>
      </c>
      <c r="BK74" s="27"/>
      <c r="BL74" s="27"/>
      <c r="BM74" s="27"/>
      <c r="BN74" s="27"/>
      <c r="BO74" s="27"/>
      <c r="BP74" s="27"/>
      <c r="BQ74" s="27"/>
      <c r="BR74" s="42" t="s">
        <v>338</v>
      </c>
      <c r="BS74" s="42" t="s">
        <v>339</v>
      </c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</row>
    <row r="75" spans="1:161" s="26" customFormat="1" ht="15" x14ac:dyDescent="0.25">
      <c r="A75" s="25">
        <v>302</v>
      </c>
      <c r="B75" s="25" t="s">
        <v>417</v>
      </c>
      <c r="C75" s="25" t="s">
        <v>414</v>
      </c>
      <c r="D75" s="38" t="s">
        <v>446</v>
      </c>
      <c r="E75" s="27">
        <v>8634</v>
      </c>
      <c r="F75" s="27">
        <v>11</v>
      </c>
      <c r="G75" s="27">
        <v>0</v>
      </c>
      <c r="H75" s="27">
        <v>40</v>
      </c>
      <c r="I75" s="41" t="s">
        <v>338</v>
      </c>
      <c r="J75" s="41" t="s">
        <v>339</v>
      </c>
      <c r="K75" s="41" t="s">
        <v>338</v>
      </c>
      <c r="L75" s="41" t="s">
        <v>339</v>
      </c>
      <c r="M75" s="27">
        <v>16311</v>
      </c>
      <c r="N75" s="27">
        <v>0</v>
      </c>
      <c r="O75" s="27">
        <v>23817</v>
      </c>
      <c r="P75" s="41">
        <v>0</v>
      </c>
      <c r="Q75" s="41">
        <v>56</v>
      </c>
      <c r="R75" s="41">
        <v>0</v>
      </c>
      <c r="S75" s="41">
        <v>1</v>
      </c>
      <c r="T75" s="41"/>
      <c r="U75" s="41">
        <v>3.5</v>
      </c>
      <c r="V75" s="41">
        <v>0</v>
      </c>
      <c r="W75" s="41">
        <v>78</v>
      </c>
      <c r="X75" s="41">
        <v>138.5</v>
      </c>
      <c r="Y75" s="27">
        <v>67</v>
      </c>
      <c r="Z75" s="27">
        <v>9674868</v>
      </c>
      <c r="AA75" s="27">
        <v>2526310</v>
      </c>
      <c r="AB75" s="27">
        <v>23389</v>
      </c>
      <c r="AC75" s="27">
        <v>11474832</v>
      </c>
      <c r="AD75" s="27">
        <v>374566</v>
      </c>
      <c r="AE75" s="27">
        <v>1983068</v>
      </c>
      <c r="AF75" s="27">
        <v>128325</v>
      </c>
      <c r="AG75" s="27"/>
      <c r="AH75" s="27">
        <v>108211</v>
      </c>
      <c r="AI75" s="27">
        <v>529096</v>
      </c>
      <c r="AJ75" s="27">
        <v>3257466</v>
      </c>
      <c r="AK75" s="27">
        <v>30080131</v>
      </c>
      <c r="AL75" s="27">
        <v>126343360</v>
      </c>
      <c r="AM75" s="27">
        <v>40020717</v>
      </c>
      <c r="AN75" s="27">
        <v>16177891</v>
      </c>
      <c r="AO75" s="27"/>
      <c r="AP75" s="27"/>
      <c r="AQ75" s="27"/>
      <c r="AR75" s="27">
        <v>63647248</v>
      </c>
      <c r="AS75" s="27">
        <v>497162</v>
      </c>
      <c r="AT75" s="27">
        <v>6000342</v>
      </c>
      <c r="AU75" s="27">
        <v>126343360</v>
      </c>
      <c r="AV75" s="27">
        <v>-32356453</v>
      </c>
      <c r="AW75" s="27">
        <v>-11623870</v>
      </c>
      <c r="AX75" s="27"/>
      <c r="AY75" s="27"/>
      <c r="AZ75" s="27"/>
      <c r="BA75" s="27">
        <v>-38922322</v>
      </c>
      <c r="BB75" s="27">
        <v>-344415</v>
      </c>
      <c r="BC75" s="27"/>
      <c r="BD75" s="27">
        <v>-503270</v>
      </c>
      <c r="BE75" s="27">
        <v>-3412945</v>
      </c>
      <c r="BF75" s="27">
        <v>-87163275</v>
      </c>
      <c r="BG75" s="27">
        <v>39180085</v>
      </c>
      <c r="BH75" s="27">
        <v>3941887</v>
      </c>
      <c r="BI75" s="27">
        <v>43121972</v>
      </c>
      <c r="BJ75" s="27">
        <v>30080131</v>
      </c>
      <c r="BK75" s="27">
        <v>13041841</v>
      </c>
      <c r="BL75" s="27"/>
      <c r="BM75" s="27"/>
      <c r="BN75" s="27"/>
      <c r="BO75" s="27"/>
      <c r="BP75" s="27"/>
      <c r="BQ75" s="27"/>
      <c r="BR75" s="42" t="s">
        <v>338</v>
      </c>
      <c r="BS75" s="42" t="s">
        <v>339</v>
      </c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</row>
    <row r="76" spans="1:161" s="26" customFormat="1" ht="15" x14ac:dyDescent="0.25">
      <c r="A76" s="25">
        <v>355</v>
      </c>
      <c r="B76" s="25" t="s">
        <v>418</v>
      </c>
      <c r="C76" s="25" t="s">
        <v>419</v>
      </c>
      <c r="D76" s="38" t="s">
        <v>446</v>
      </c>
      <c r="E76" s="27">
        <v>4120</v>
      </c>
      <c r="F76" s="27">
        <v>1</v>
      </c>
      <c r="G76" s="27"/>
      <c r="H76" s="27">
        <v>40</v>
      </c>
      <c r="I76" s="41" t="s">
        <v>339</v>
      </c>
      <c r="J76" s="41" t="s">
        <v>339</v>
      </c>
      <c r="K76" s="41" t="s">
        <v>339</v>
      </c>
      <c r="L76" s="41" t="s">
        <v>339</v>
      </c>
      <c r="M76" s="27">
        <v>491</v>
      </c>
      <c r="N76" s="27">
        <v>0</v>
      </c>
      <c r="O76" s="27">
        <v>4467</v>
      </c>
      <c r="P76" s="41"/>
      <c r="Q76" s="41">
        <v>4.1500000000000004</v>
      </c>
      <c r="R76" s="41"/>
      <c r="S76" s="41"/>
      <c r="T76" s="41"/>
      <c r="U76" s="41"/>
      <c r="V76" s="41">
        <v>3.4</v>
      </c>
      <c r="W76" s="41">
        <v>4.8</v>
      </c>
      <c r="X76" s="41">
        <v>12.35</v>
      </c>
      <c r="Y76" s="27">
        <v>7</v>
      </c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>
        <v>4571866</v>
      </c>
      <c r="AK76" s="27">
        <v>4571866</v>
      </c>
      <c r="AL76" s="27">
        <v>18784752</v>
      </c>
      <c r="AM76" s="27">
        <v>13796470</v>
      </c>
      <c r="AN76" s="27">
        <v>533161</v>
      </c>
      <c r="AO76" s="27">
        <v>533161</v>
      </c>
      <c r="AP76" s="27"/>
      <c r="AQ76" s="27"/>
      <c r="AR76" s="27">
        <v>4420442</v>
      </c>
      <c r="AS76" s="27">
        <v>34679</v>
      </c>
      <c r="AT76" s="27"/>
      <c r="AU76" s="27">
        <v>18784752</v>
      </c>
      <c r="AV76" s="27">
        <v>-9322386</v>
      </c>
      <c r="AW76" s="27">
        <v>-379652</v>
      </c>
      <c r="AX76" s="27">
        <v>-379652</v>
      </c>
      <c r="AY76" s="27"/>
      <c r="AZ76" s="27"/>
      <c r="BA76" s="27">
        <v>-2303687</v>
      </c>
      <c r="BB76" s="27">
        <v>-3760</v>
      </c>
      <c r="BC76" s="27"/>
      <c r="BD76" s="27">
        <v>-2358</v>
      </c>
      <c r="BE76" s="27"/>
      <c r="BF76" s="27">
        <v>-12011843</v>
      </c>
      <c r="BG76" s="27">
        <v>6772909</v>
      </c>
      <c r="BH76" s="27"/>
      <c r="BI76" s="27"/>
      <c r="BJ76" s="27">
        <v>4571866</v>
      </c>
      <c r="BK76" s="27"/>
      <c r="BL76" s="27"/>
      <c r="BM76" s="27"/>
      <c r="BN76" s="27"/>
      <c r="BO76" s="27"/>
      <c r="BP76" s="27"/>
      <c r="BQ76" s="27"/>
      <c r="BR76" s="42" t="s">
        <v>339</v>
      </c>
      <c r="BS76" s="42" t="s">
        <v>339</v>
      </c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27"/>
    </row>
    <row r="77" spans="1:161" s="26" customFormat="1" ht="15" x14ac:dyDescent="0.25">
      <c r="A77" s="25">
        <v>328</v>
      </c>
      <c r="B77" s="25" t="s">
        <v>420</v>
      </c>
      <c r="C77" s="25" t="s">
        <v>421</v>
      </c>
      <c r="D77" s="38" t="s">
        <v>446</v>
      </c>
      <c r="E77" s="27">
        <v>1590</v>
      </c>
      <c r="F77" s="27"/>
      <c r="G77" s="27">
        <v>1</v>
      </c>
      <c r="H77" s="27">
        <v>42</v>
      </c>
      <c r="I77" s="41" t="s">
        <v>338</v>
      </c>
      <c r="J77" s="41" t="s">
        <v>339</v>
      </c>
      <c r="K77" s="41" t="s">
        <v>338</v>
      </c>
      <c r="L77" s="41" t="s">
        <v>338</v>
      </c>
      <c r="M77" s="27">
        <v>554</v>
      </c>
      <c r="N77" s="27">
        <v>0</v>
      </c>
      <c r="O77" s="27">
        <v>1590</v>
      </c>
      <c r="P77" s="41"/>
      <c r="Q77" s="41">
        <v>4</v>
      </c>
      <c r="R77" s="41"/>
      <c r="S77" s="41"/>
      <c r="T77" s="41"/>
      <c r="U77" s="41">
        <v>1</v>
      </c>
      <c r="V77" s="41"/>
      <c r="W77" s="41">
        <v>1</v>
      </c>
      <c r="X77" s="41">
        <v>6</v>
      </c>
      <c r="Y77" s="27">
        <v>10</v>
      </c>
      <c r="Z77" s="27">
        <v>134979</v>
      </c>
      <c r="AA77" s="27">
        <v>33701</v>
      </c>
      <c r="AB77" s="27">
        <v>10378</v>
      </c>
      <c r="AC77" s="27">
        <v>151</v>
      </c>
      <c r="AD77" s="27">
        <v>0</v>
      </c>
      <c r="AE77" s="27">
        <v>8626</v>
      </c>
      <c r="AF77" s="27">
        <v>0</v>
      </c>
      <c r="AG77" s="27"/>
      <c r="AH77" s="27">
        <v>0</v>
      </c>
      <c r="AI77" s="27">
        <v>16289</v>
      </c>
      <c r="AJ77" s="27">
        <v>536313</v>
      </c>
      <c r="AK77" s="27">
        <v>740437</v>
      </c>
      <c r="AL77" s="27">
        <v>4906071</v>
      </c>
      <c r="AM77" s="27">
        <v>1657739</v>
      </c>
      <c r="AN77" s="27">
        <v>674788</v>
      </c>
      <c r="AO77" s="27">
        <v>674788</v>
      </c>
      <c r="AP77" s="27"/>
      <c r="AQ77" s="27">
        <v>0</v>
      </c>
      <c r="AR77" s="27">
        <v>2200185</v>
      </c>
      <c r="AS77" s="27">
        <v>14240</v>
      </c>
      <c r="AT77" s="27">
        <v>359119</v>
      </c>
      <c r="AU77" s="27">
        <v>4906071</v>
      </c>
      <c r="AV77" s="27">
        <v>-1130083</v>
      </c>
      <c r="AW77" s="27">
        <v>-434500</v>
      </c>
      <c r="AX77" s="27">
        <v>-434500</v>
      </c>
      <c r="AY77" s="27"/>
      <c r="AZ77" s="27">
        <v>0</v>
      </c>
      <c r="BA77" s="27">
        <v>-1345729</v>
      </c>
      <c r="BB77" s="27">
        <v>-10253</v>
      </c>
      <c r="BC77" s="27">
        <v>0</v>
      </c>
      <c r="BD77" s="27">
        <v>0</v>
      </c>
      <c r="BE77" s="27">
        <v>-307820</v>
      </c>
      <c r="BF77" s="27">
        <v>-3228385</v>
      </c>
      <c r="BG77" s="27">
        <v>1677686</v>
      </c>
      <c r="BH77" s="27">
        <v>180</v>
      </c>
      <c r="BI77" s="27">
        <v>1677866</v>
      </c>
      <c r="BJ77" s="27">
        <v>740437</v>
      </c>
      <c r="BK77" s="27">
        <v>937429</v>
      </c>
      <c r="BL77" s="27"/>
      <c r="BM77" s="27"/>
      <c r="BN77" s="27"/>
      <c r="BO77" s="27"/>
      <c r="BP77" s="27"/>
      <c r="BQ77" s="27"/>
      <c r="BR77" s="42" t="s">
        <v>338</v>
      </c>
      <c r="BS77" s="42" t="s">
        <v>339</v>
      </c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</row>
    <row r="78" spans="1:161" s="26" customFormat="1" ht="15" x14ac:dyDescent="0.25">
      <c r="A78" s="25">
        <v>390</v>
      </c>
      <c r="B78" s="25" t="s">
        <v>422</v>
      </c>
      <c r="C78" s="25" t="s">
        <v>423</v>
      </c>
      <c r="D78" s="38" t="s">
        <v>446</v>
      </c>
      <c r="E78" s="27">
        <v>7525</v>
      </c>
      <c r="F78" s="27">
        <v>1</v>
      </c>
      <c r="G78" s="27">
        <v>3</v>
      </c>
      <c r="H78" s="27">
        <v>50</v>
      </c>
      <c r="I78" s="41" t="s">
        <v>339</v>
      </c>
      <c r="J78" s="41" t="s">
        <v>339</v>
      </c>
      <c r="K78" s="41" t="s">
        <v>338</v>
      </c>
      <c r="L78" s="41" t="s">
        <v>339</v>
      </c>
      <c r="M78" s="27">
        <v>298</v>
      </c>
      <c r="N78" s="27">
        <v>21</v>
      </c>
      <c r="O78" s="27">
        <v>9383</v>
      </c>
      <c r="P78" s="41"/>
      <c r="Q78" s="41">
        <v>20.350000000000001</v>
      </c>
      <c r="R78" s="41"/>
      <c r="S78" s="41"/>
      <c r="T78" s="41"/>
      <c r="U78" s="41"/>
      <c r="V78" s="41">
        <v>5.6</v>
      </c>
      <c r="W78" s="41">
        <v>3</v>
      </c>
      <c r="X78" s="41">
        <v>28.95</v>
      </c>
      <c r="Y78" s="27">
        <v>100</v>
      </c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>
        <v>4799380</v>
      </c>
      <c r="AK78" s="27">
        <v>4799380</v>
      </c>
      <c r="AL78" s="27">
        <v>11240739</v>
      </c>
      <c r="AM78" s="27">
        <v>1050703</v>
      </c>
      <c r="AN78" s="27">
        <v>60177</v>
      </c>
      <c r="AO78" s="27"/>
      <c r="AP78" s="27"/>
      <c r="AQ78" s="27"/>
      <c r="AR78" s="27">
        <v>10043439</v>
      </c>
      <c r="AS78" s="27">
        <v>52402</v>
      </c>
      <c r="AT78" s="27">
        <v>34018</v>
      </c>
      <c r="AU78" s="27">
        <v>11240739</v>
      </c>
      <c r="AV78" s="27">
        <v>-654930</v>
      </c>
      <c r="AW78" s="27">
        <v>-39685</v>
      </c>
      <c r="AX78" s="27"/>
      <c r="AY78" s="27"/>
      <c r="AZ78" s="27"/>
      <c r="BA78" s="27">
        <v>-4164492</v>
      </c>
      <c r="BB78" s="27">
        <v>-4682</v>
      </c>
      <c r="BC78" s="27">
        <v>-18453</v>
      </c>
      <c r="BD78" s="27">
        <v>-122936</v>
      </c>
      <c r="BE78" s="27">
        <v>-15069</v>
      </c>
      <c r="BF78" s="27">
        <v>-5020247</v>
      </c>
      <c r="BG78" s="27">
        <v>6220492</v>
      </c>
      <c r="BH78" s="27"/>
      <c r="BI78" s="27"/>
      <c r="BJ78" s="27">
        <v>4799380</v>
      </c>
      <c r="BK78" s="27"/>
      <c r="BL78" s="27"/>
      <c r="BM78" s="27"/>
      <c r="BN78" s="27"/>
      <c r="BO78" s="27"/>
      <c r="BP78" s="27"/>
      <c r="BQ78" s="27"/>
      <c r="BR78" s="42" t="s">
        <v>338</v>
      </c>
      <c r="BS78" s="42" t="s">
        <v>339</v>
      </c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</row>
    <row r="79" spans="1:161" s="26" customFormat="1" ht="15" x14ac:dyDescent="0.25">
      <c r="A79" s="25">
        <v>380</v>
      </c>
      <c r="B79" s="25" t="s">
        <v>424</v>
      </c>
      <c r="C79" s="25" t="s">
        <v>425</v>
      </c>
      <c r="D79" s="38" t="s">
        <v>446</v>
      </c>
      <c r="E79" s="27">
        <v>3914</v>
      </c>
      <c r="F79" s="27">
        <v>5</v>
      </c>
      <c r="G79" s="27">
        <v>0</v>
      </c>
      <c r="H79" s="27">
        <v>120</v>
      </c>
      <c r="I79" s="41" t="s">
        <v>338</v>
      </c>
      <c r="J79" s="41" t="s">
        <v>339</v>
      </c>
      <c r="K79" s="41" t="s">
        <v>339</v>
      </c>
      <c r="L79" s="41" t="s">
        <v>339</v>
      </c>
      <c r="M79" s="27">
        <v>1322</v>
      </c>
      <c r="N79" s="27">
        <v>0</v>
      </c>
      <c r="O79" s="27">
        <v>3914</v>
      </c>
      <c r="P79" s="41"/>
      <c r="Q79" s="41">
        <v>25.54</v>
      </c>
      <c r="R79" s="41"/>
      <c r="S79" s="41"/>
      <c r="T79" s="41"/>
      <c r="U79" s="41"/>
      <c r="V79" s="41"/>
      <c r="W79" s="41">
        <v>13.5</v>
      </c>
      <c r="X79" s="41">
        <v>39.04</v>
      </c>
      <c r="Y79" s="27">
        <v>219</v>
      </c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>
        <v>24547710</v>
      </c>
      <c r="AK79" s="27">
        <v>24547710</v>
      </c>
      <c r="AL79" s="27">
        <v>81971773</v>
      </c>
      <c r="AM79" s="27">
        <v>26137606</v>
      </c>
      <c r="AN79" s="27">
        <v>5242497</v>
      </c>
      <c r="AO79" s="27"/>
      <c r="AP79" s="27"/>
      <c r="AQ79" s="27"/>
      <c r="AR79" s="27">
        <v>45980430</v>
      </c>
      <c r="AS79" s="27">
        <v>109930</v>
      </c>
      <c r="AT79" s="27">
        <v>4501310</v>
      </c>
      <c r="AU79" s="27">
        <v>81971773</v>
      </c>
      <c r="AV79" s="27">
        <v>-19067719</v>
      </c>
      <c r="AW79" s="27">
        <v>-3512281</v>
      </c>
      <c r="AX79" s="27"/>
      <c r="AY79" s="27"/>
      <c r="AZ79" s="27"/>
      <c r="BA79" s="27">
        <v>-30004968</v>
      </c>
      <c r="BB79" s="27">
        <v>-43257</v>
      </c>
      <c r="BC79" s="27">
        <v>-647</v>
      </c>
      <c r="BD79" s="27">
        <v>-266392</v>
      </c>
      <c r="BE79" s="27">
        <v>-1456533</v>
      </c>
      <c r="BF79" s="27">
        <v>-54351797</v>
      </c>
      <c r="BG79" s="27">
        <v>27619976</v>
      </c>
      <c r="BH79" s="27">
        <v>0</v>
      </c>
      <c r="BI79" s="27">
        <v>27619976</v>
      </c>
      <c r="BJ79" s="27">
        <v>24547710</v>
      </c>
      <c r="BK79" s="27">
        <v>3072266</v>
      </c>
      <c r="BL79" s="27">
        <v>0</v>
      </c>
      <c r="BM79" s="27">
        <v>0</v>
      </c>
      <c r="BN79" s="27">
        <v>0</v>
      </c>
      <c r="BO79" s="27">
        <v>3072266</v>
      </c>
      <c r="BP79" s="27">
        <v>0</v>
      </c>
      <c r="BQ79" s="27">
        <v>3072266</v>
      </c>
      <c r="BR79" s="42" t="s">
        <v>338</v>
      </c>
      <c r="BS79" s="42" t="s">
        <v>339</v>
      </c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</row>
    <row r="80" spans="1:161" s="26" customFormat="1" ht="15" x14ac:dyDescent="0.25">
      <c r="A80" s="25">
        <v>389</v>
      </c>
      <c r="B80" s="25" t="s">
        <v>426</v>
      </c>
      <c r="C80" s="25" t="s">
        <v>427</v>
      </c>
      <c r="D80" s="38" t="s">
        <v>446</v>
      </c>
      <c r="E80" s="27">
        <v>2046</v>
      </c>
      <c r="F80" s="27">
        <v>2</v>
      </c>
      <c r="G80" s="27">
        <v>1</v>
      </c>
      <c r="H80" s="27">
        <v>40</v>
      </c>
      <c r="I80" s="41" t="s">
        <v>339</v>
      </c>
      <c r="J80" s="41" t="s">
        <v>339</v>
      </c>
      <c r="K80" s="41" t="s">
        <v>339</v>
      </c>
      <c r="L80" s="41" t="s">
        <v>339</v>
      </c>
      <c r="M80" s="27">
        <v>257</v>
      </c>
      <c r="N80" s="27">
        <v>0</v>
      </c>
      <c r="O80" s="27">
        <v>2477</v>
      </c>
      <c r="P80" s="41">
        <v>0</v>
      </c>
      <c r="Q80" s="41">
        <v>4.43</v>
      </c>
      <c r="R80" s="41">
        <v>0</v>
      </c>
      <c r="S80" s="41">
        <v>0</v>
      </c>
      <c r="T80" s="41"/>
      <c r="U80" s="41">
        <v>0.1</v>
      </c>
      <c r="V80" s="41">
        <v>2.5</v>
      </c>
      <c r="W80" s="41">
        <v>3.1</v>
      </c>
      <c r="X80" s="41">
        <v>10.130000000000001</v>
      </c>
      <c r="Y80" s="27">
        <v>13</v>
      </c>
      <c r="Z80" s="27">
        <v>551816</v>
      </c>
      <c r="AA80" s="27">
        <v>91683</v>
      </c>
      <c r="AB80" s="27">
        <v>87899</v>
      </c>
      <c r="AC80" s="27">
        <v>1282248</v>
      </c>
      <c r="AD80" s="27">
        <v>212085</v>
      </c>
      <c r="AE80" s="27">
        <v>278279</v>
      </c>
      <c r="AF80" s="27">
        <v>33718</v>
      </c>
      <c r="AG80" s="27"/>
      <c r="AH80" s="27">
        <v>0</v>
      </c>
      <c r="AI80" s="27">
        <v>35251</v>
      </c>
      <c r="AJ80" s="27">
        <v>602279</v>
      </c>
      <c r="AK80" s="27">
        <v>3175258</v>
      </c>
      <c r="AL80" s="27">
        <v>10644637</v>
      </c>
      <c r="AM80" s="27">
        <v>4055918</v>
      </c>
      <c r="AN80" s="27">
        <v>714959</v>
      </c>
      <c r="AO80" s="27"/>
      <c r="AP80" s="27"/>
      <c r="AQ80" s="27"/>
      <c r="AR80" s="27">
        <v>5690621</v>
      </c>
      <c r="AS80" s="27">
        <v>84606</v>
      </c>
      <c r="AT80" s="27">
        <v>98533</v>
      </c>
      <c r="AU80" s="27">
        <v>10644637</v>
      </c>
      <c r="AV80" s="27">
        <v>-3130007</v>
      </c>
      <c r="AW80" s="27">
        <v>-695849</v>
      </c>
      <c r="AX80" s="27"/>
      <c r="AY80" s="27"/>
      <c r="AZ80" s="27"/>
      <c r="BA80" s="27">
        <v>-3240473</v>
      </c>
      <c r="BB80" s="27">
        <v>-3594</v>
      </c>
      <c r="BC80" s="27"/>
      <c r="BD80" s="27"/>
      <c r="BE80" s="27">
        <v>-69275</v>
      </c>
      <c r="BF80" s="27">
        <v>-7139198</v>
      </c>
      <c r="BG80" s="27">
        <v>3505439</v>
      </c>
      <c r="BH80" s="27">
        <v>1370</v>
      </c>
      <c r="BI80" s="27">
        <v>3506809</v>
      </c>
      <c r="BJ80" s="27">
        <v>3175258</v>
      </c>
      <c r="BK80" s="27">
        <v>331551</v>
      </c>
      <c r="BL80" s="27">
        <v>121895</v>
      </c>
      <c r="BM80" s="27"/>
      <c r="BN80" s="27"/>
      <c r="BO80" s="27"/>
      <c r="BP80" s="27"/>
      <c r="BQ80" s="27"/>
      <c r="BR80" s="42" t="s">
        <v>339</v>
      </c>
      <c r="BS80" s="42" t="s">
        <v>339</v>
      </c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</row>
    <row r="81" spans="1:161" s="26" customFormat="1" ht="15" x14ac:dyDescent="0.25">
      <c r="A81" s="25">
        <v>384</v>
      </c>
      <c r="B81" s="25" t="s">
        <v>454</v>
      </c>
      <c r="C81" s="25" t="s">
        <v>428</v>
      </c>
      <c r="D81" s="38" t="s">
        <v>446</v>
      </c>
      <c r="E81" s="27">
        <v>417</v>
      </c>
      <c r="F81" s="27">
        <v>1</v>
      </c>
      <c r="G81" s="27">
        <v>0</v>
      </c>
      <c r="H81" s="27">
        <v>37</v>
      </c>
      <c r="I81" s="41" t="s">
        <v>339</v>
      </c>
      <c r="J81" s="41" t="s">
        <v>339</v>
      </c>
      <c r="K81" s="41" t="s">
        <v>339</v>
      </c>
      <c r="L81" s="41" t="s">
        <v>339</v>
      </c>
      <c r="M81" s="27">
        <v>436</v>
      </c>
      <c r="N81" s="27">
        <v>0</v>
      </c>
      <c r="O81" s="27">
        <v>1119</v>
      </c>
      <c r="P81" s="41">
        <v>3</v>
      </c>
      <c r="Q81" s="41">
        <v>3.5</v>
      </c>
      <c r="R81" s="41">
        <v>0</v>
      </c>
      <c r="S81" s="41"/>
      <c r="T81" s="41"/>
      <c r="U81" s="41"/>
      <c r="V81" s="41">
        <v>1</v>
      </c>
      <c r="W81" s="41">
        <v>2</v>
      </c>
      <c r="X81" s="41">
        <v>9.5</v>
      </c>
      <c r="Y81" s="27">
        <v>3</v>
      </c>
      <c r="Z81" s="27">
        <v>857965</v>
      </c>
      <c r="AA81" s="27">
        <v>46916</v>
      </c>
      <c r="AB81" s="27">
        <v>100651</v>
      </c>
      <c r="AC81" s="27">
        <v>223500</v>
      </c>
      <c r="AD81" s="27"/>
      <c r="AE81" s="27"/>
      <c r="AF81" s="27"/>
      <c r="AG81" s="27"/>
      <c r="AH81" s="27">
        <v>20083</v>
      </c>
      <c r="AI81" s="27">
        <v>49161</v>
      </c>
      <c r="AJ81" s="27"/>
      <c r="AK81" s="27">
        <v>1298276</v>
      </c>
      <c r="AL81" s="27">
        <v>4758095</v>
      </c>
      <c r="AM81" s="27">
        <v>0</v>
      </c>
      <c r="AN81" s="27"/>
      <c r="AO81" s="27"/>
      <c r="AP81" s="27"/>
      <c r="AQ81" s="27"/>
      <c r="AR81" s="27">
        <v>695561</v>
      </c>
      <c r="AS81" s="27">
        <v>4062534</v>
      </c>
      <c r="AT81" s="27"/>
      <c r="AU81" s="27">
        <v>4758095</v>
      </c>
      <c r="AV81" s="27"/>
      <c r="AW81" s="27"/>
      <c r="AX81" s="27"/>
      <c r="AY81" s="27"/>
      <c r="AZ81" s="27"/>
      <c r="BA81" s="27">
        <v>-173890</v>
      </c>
      <c r="BB81" s="27">
        <v>0</v>
      </c>
      <c r="BC81" s="27"/>
      <c r="BD81" s="27"/>
      <c r="BE81" s="27"/>
      <c r="BF81" s="27">
        <v>-173890</v>
      </c>
      <c r="BG81" s="27">
        <v>4584205</v>
      </c>
      <c r="BH81" s="27">
        <v>0</v>
      </c>
      <c r="BI81" s="27">
        <v>4584205</v>
      </c>
      <c r="BJ81" s="27">
        <v>1298276</v>
      </c>
      <c r="BK81" s="27">
        <v>3285929</v>
      </c>
      <c r="BL81" s="27"/>
      <c r="BM81" s="27"/>
      <c r="BN81" s="27"/>
      <c r="BO81" s="27"/>
      <c r="BP81" s="27"/>
      <c r="BQ81" s="27"/>
      <c r="BR81" s="42" t="s">
        <v>339</v>
      </c>
      <c r="BS81" s="42" t="s">
        <v>339</v>
      </c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</row>
    <row r="82" spans="1:161" s="26" customFormat="1" ht="15" x14ac:dyDescent="0.25">
      <c r="A82" s="25">
        <v>351</v>
      </c>
      <c r="B82" s="25" t="s">
        <v>429</v>
      </c>
      <c r="C82" s="25" t="s">
        <v>430</v>
      </c>
      <c r="D82" s="38" t="s">
        <v>446</v>
      </c>
      <c r="E82" s="27">
        <v>1835</v>
      </c>
      <c r="F82" s="27">
        <v>1</v>
      </c>
      <c r="G82" s="27">
        <v>1</v>
      </c>
      <c r="H82" s="27">
        <v>43</v>
      </c>
      <c r="I82" s="41" t="s">
        <v>339</v>
      </c>
      <c r="J82" s="41" t="s">
        <v>339</v>
      </c>
      <c r="K82" s="41" t="s">
        <v>339</v>
      </c>
      <c r="L82" s="41" t="s">
        <v>339</v>
      </c>
      <c r="M82" s="27">
        <v>902</v>
      </c>
      <c r="N82" s="27">
        <v>0</v>
      </c>
      <c r="O82" s="27">
        <v>2860</v>
      </c>
      <c r="P82" s="41">
        <v>0</v>
      </c>
      <c r="Q82" s="41">
        <v>3.56</v>
      </c>
      <c r="R82" s="41">
        <v>0.94</v>
      </c>
      <c r="S82" s="41">
        <v>1</v>
      </c>
      <c r="T82" s="41"/>
      <c r="U82" s="41">
        <v>0</v>
      </c>
      <c r="V82" s="41">
        <v>0</v>
      </c>
      <c r="W82" s="41">
        <v>3.03</v>
      </c>
      <c r="X82" s="41">
        <v>8.5299999999999994</v>
      </c>
      <c r="Y82" s="27">
        <v>3</v>
      </c>
      <c r="Z82" s="27">
        <v>609777</v>
      </c>
      <c r="AA82" s="27">
        <v>99206</v>
      </c>
      <c r="AB82" s="27">
        <v>9340</v>
      </c>
      <c r="AC82" s="27">
        <v>1416002</v>
      </c>
      <c r="AD82" s="27">
        <v>1613</v>
      </c>
      <c r="AE82" s="27">
        <v>71214</v>
      </c>
      <c r="AF82" s="27">
        <v>26563</v>
      </c>
      <c r="AG82" s="27"/>
      <c r="AH82" s="27">
        <v>6750</v>
      </c>
      <c r="AI82" s="27">
        <v>34578</v>
      </c>
      <c r="AJ82" s="27">
        <v>379860</v>
      </c>
      <c r="AK82" s="27">
        <v>2654903</v>
      </c>
      <c r="AL82" s="27">
        <v>8990349</v>
      </c>
      <c r="AM82" s="27">
        <v>4427262</v>
      </c>
      <c r="AN82" s="27">
        <v>708510</v>
      </c>
      <c r="AO82" s="27"/>
      <c r="AP82" s="27"/>
      <c r="AQ82" s="27"/>
      <c r="AR82" s="27">
        <v>3271243</v>
      </c>
      <c r="AS82" s="27">
        <v>569633</v>
      </c>
      <c r="AT82" s="27">
        <v>13701</v>
      </c>
      <c r="AU82" s="27">
        <v>8990349</v>
      </c>
      <c r="AV82" s="27">
        <v>-3013399</v>
      </c>
      <c r="AW82" s="27">
        <v>-492713</v>
      </c>
      <c r="AX82" s="27"/>
      <c r="AY82" s="27"/>
      <c r="AZ82" s="27"/>
      <c r="BA82" s="27">
        <v>-1619059</v>
      </c>
      <c r="BB82" s="27">
        <v>-13394</v>
      </c>
      <c r="BC82" s="27">
        <v>0</v>
      </c>
      <c r="BD82" s="27">
        <v>-26805</v>
      </c>
      <c r="BE82" s="27">
        <v>-10978</v>
      </c>
      <c r="BF82" s="27">
        <v>-5176348</v>
      </c>
      <c r="BG82" s="27">
        <v>3814001</v>
      </c>
      <c r="BH82" s="27">
        <v>0</v>
      </c>
      <c r="BI82" s="27">
        <v>3814001</v>
      </c>
      <c r="BJ82" s="27">
        <v>2654903</v>
      </c>
      <c r="BK82" s="27">
        <v>1159098</v>
      </c>
      <c r="BL82" s="27"/>
      <c r="BM82" s="27"/>
      <c r="BN82" s="27"/>
      <c r="BO82" s="27"/>
      <c r="BP82" s="27"/>
      <c r="BQ82" s="27"/>
      <c r="BR82" s="42" t="s">
        <v>339</v>
      </c>
      <c r="BS82" s="42" t="s">
        <v>339</v>
      </c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</row>
    <row r="83" spans="1:161" s="26" customFormat="1" ht="15" x14ac:dyDescent="0.25">
      <c r="A83" s="25">
        <v>309</v>
      </c>
      <c r="B83" s="25" t="s">
        <v>431</v>
      </c>
      <c r="C83" s="25" t="s">
        <v>430</v>
      </c>
      <c r="D83" s="38" t="s">
        <v>450</v>
      </c>
      <c r="E83" s="27">
        <v>4077</v>
      </c>
      <c r="F83" s="27">
        <v>3</v>
      </c>
      <c r="G83" s="27">
        <v>2</v>
      </c>
      <c r="H83" s="27">
        <v>35</v>
      </c>
      <c r="I83" s="41" t="s">
        <v>338</v>
      </c>
      <c r="J83" s="41" t="s">
        <v>338</v>
      </c>
      <c r="K83" s="41" t="s">
        <v>339</v>
      </c>
      <c r="L83" s="41" t="s">
        <v>339</v>
      </c>
      <c r="M83" s="27">
        <v>1167</v>
      </c>
      <c r="N83" s="27">
        <v>0</v>
      </c>
      <c r="O83" s="27">
        <v>4635</v>
      </c>
      <c r="P83" s="41"/>
      <c r="Q83" s="41">
        <v>16.12</v>
      </c>
      <c r="R83" s="41">
        <v>1.01</v>
      </c>
      <c r="S83" s="41"/>
      <c r="T83" s="41"/>
      <c r="U83" s="41"/>
      <c r="V83" s="41"/>
      <c r="W83" s="41">
        <v>10.220000000000001</v>
      </c>
      <c r="X83" s="41">
        <v>27.35</v>
      </c>
      <c r="Y83" s="27">
        <v>37</v>
      </c>
      <c r="Z83" s="27">
        <v>2126540</v>
      </c>
      <c r="AA83" s="27">
        <v>850255</v>
      </c>
      <c r="AB83" s="27">
        <v>155004</v>
      </c>
      <c r="AC83" s="27">
        <v>1294524</v>
      </c>
      <c r="AD83" s="27">
        <v>288548</v>
      </c>
      <c r="AE83" s="27">
        <v>138290</v>
      </c>
      <c r="AF83" s="27">
        <v>168201</v>
      </c>
      <c r="AG83" s="27"/>
      <c r="AH83" s="27">
        <v>24996</v>
      </c>
      <c r="AI83" s="27">
        <v>68</v>
      </c>
      <c r="AJ83" s="27">
        <v>446324</v>
      </c>
      <c r="AK83" s="27">
        <v>5492750</v>
      </c>
      <c r="AL83" s="27">
        <v>13567964</v>
      </c>
      <c r="AM83" s="27">
        <v>5448065</v>
      </c>
      <c r="AN83" s="27">
        <v>1804368</v>
      </c>
      <c r="AO83" s="27">
        <v>1804368</v>
      </c>
      <c r="AP83" s="27"/>
      <c r="AQ83" s="27"/>
      <c r="AR83" s="27">
        <v>6219398</v>
      </c>
      <c r="AS83" s="27">
        <v>87504</v>
      </c>
      <c r="AT83" s="27">
        <v>8629</v>
      </c>
      <c r="AU83" s="27">
        <v>13567964</v>
      </c>
      <c r="AV83" s="27">
        <v>-4080284</v>
      </c>
      <c r="AW83" s="27">
        <v>-1295904</v>
      </c>
      <c r="AX83" s="27">
        <v>-1295904</v>
      </c>
      <c r="AY83" s="27"/>
      <c r="AZ83" s="27"/>
      <c r="BA83" s="27">
        <v>-1510333</v>
      </c>
      <c r="BB83" s="27">
        <v>-27575</v>
      </c>
      <c r="BC83" s="27">
        <v>-2767</v>
      </c>
      <c r="BD83" s="27">
        <v>0</v>
      </c>
      <c r="BE83" s="27">
        <v>-4</v>
      </c>
      <c r="BF83" s="27">
        <v>-6916867</v>
      </c>
      <c r="BG83" s="27">
        <v>6651097</v>
      </c>
      <c r="BH83" s="27">
        <v>5</v>
      </c>
      <c r="BI83" s="27">
        <v>6651102</v>
      </c>
      <c r="BJ83" s="27">
        <v>5492750</v>
      </c>
      <c r="BK83" s="27">
        <v>1158352</v>
      </c>
      <c r="BL83" s="27"/>
      <c r="BM83" s="27"/>
      <c r="BN83" s="27"/>
      <c r="BO83" s="27"/>
      <c r="BP83" s="27"/>
      <c r="BQ83" s="27"/>
      <c r="BR83" s="42" t="s">
        <v>338</v>
      </c>
      <c r="BS83" s="42" t="s">
        <v>339</v>
      </c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</row>
    <row r="84" spans="1:161" s="26" customFormat="1" ht="15" x14ac:dyDescent="0.25">
      <c r="A84" s="25">
        <v>410</v>
      </c>
      <c r="B84" s="25" t="s">
        <v>432</v>
      </c>
      <c r="C84" s="25" t="s">
        <v>433</v>
      </c>
      <c r="D84" s="38" t="s">
        <v>446</v>
      </c>
      <c r="E84" s="27">
        <v>753</v>
      </c>
      <c r="F84" s="27">
        <v>2</v>
      </c>
      <c r="G84" s="27">
        <v>2</v>
      </c>
      <c r="H84" s="27">
        <v>40</v>
      </c>
      <c r="I84" s="41" t="s">
        <v>338</v>
      </c>
      <c r="J84" s="41" t="s">
        <v>338</v>
      </c>
      <c r="K84" s="41" t="s">
        <v>339</v>
      </c>
      <c r="L84" s="41" t="s">
        <v>338</v>
      </c>
      <c r="M84" s="27">
        <v>1567</v>
      </c>
      <c r="N84" s="27">
        <v>4941</v>
      </c>
      <c r="O84" s="27">
        <v>9730</v>
      </c>
      <c r="P84" s="41">
        <v>1.8</v>
      </c>
      <c r="Q84" s="41">
        <v>8.35</v>
      </c>
      <c r="R84" s="41">
        <v>0</v>
      </c>
      <c r="S84" s="41">
        <v>1.9</v>
      </c>
      <c r="T84" s="41"/>
      <c r="U84" s="41">
        <v>1</v>
      </c>
      <c r="V84" s="41">
        <v>1</v>
      </c>
      <c r="W84" s="41">
        <v>4.7</v>
      </c>
      <c r="X84" s="41">
        <v>18.75</v>
      </c>
      <c r="Y84" s="27">
        <v>23</v>
      </c>
      <c r="Z84" s="27">
        <v>852629</v>
      </c>
      <c r="AA84" s="27">
        <v>320200</v>
      </c>
      <c r="AB84" s="27">
        <v>303</v>
      </c>
      <c r="AC84" s="27">
        <v>833562</v>
      </c>
      <c r="AD84" s="27">
        <v>520137</v>
      </c>
      <c r="AE84" s="27"/>
      <c r="AF84" s="27">
        <v>16688</v>
      </c>
      <c r="AG84" s="27"/>
      <c r="AH84" s="27">
        <v>0</v>
      </c>
      <c r="AI84" s="27">
        <v>0</v>
      </c>
      <c r="AJ84" s="27">
        <v>2025</v>
      </c>
      <c r="AK84" s="27">
        <v>2545544</v>
      </c>
      <c r="AL84" s="27">
        <v>15732406</v>
      </c>
      <c r="AM84" s="27">
        <v>5324200</v>
      </c>
      <c r="AN84" s="27">
        <v>884133</v>
      </c>
      <c r="AO84" s="27">
        <v>884133</v>
      </c>
      <c r="AP84" s="27"/>
      <c r="AQ84" s="27"/>
      <c r="AR84" s="27">
        <v>8652878</v>
      </c>
      <c r="AS84" s="27"/>
      <c r="AT84" s="27">
        <v>871195</v>
      </c>
      <c r="AU84" s="27">
        <v>15732406</v>
      </c>
      <c r="AV84" s="27">
        <v>-4567123</v>
      </c>
      <c r="AW84" s="27">
        <v>-802814</v>
      </c>
      <c r="AX84" s="27">
        <v>-802814</v>
      </c>
      <c r="AY84" s="27"/>
      <c r="AZ84" s="27"/>
      <c r="BA84" s="27">
        <v>-5201820</v>
      </c>
      <c r="BB84" s="27">
        <v>0</v>
      </c>
      <c r="BC84" s="27">
        <v>-25267</v>
      </c>
      <c r="BD84" s="27">
        <v>-78417</v>
      </c>
      <c r="BE84" s="27">
        <v>-512282</v>
      </c>
      <c r="BF84" s="27">
        <v>-11187723</v>
      </c>
      <c r="BG84" s="27">
        <v>4544683</v>
      </c>
      <c r="BH84" s="27">
        <v>0</v>
      </c>
      <c r="BI84" s="27">
        <v>4544683</v>
      </c>
      <c r="BJ84" s="27">
        <v>2545544</v>
      </c>
      <c r="BK84" s="27">
        <v>1999139</v>
      </c>
      <c r="BL84" s="27"/>
      <c r="BM84" s="27"/>
      <c r="BN84" s="27"/>
      <c r="BO84" s="27"/>
      <c r="BP84" s="27"/>
      <c r="BQ84" s="27"/>
      <c r="BR84" s="42" t="s">
        <v>338</v>
      </c>
      <c r="BS84" s="42" t="s">
        <v>339</v>
      </c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</row>
    <row r="85" spans="1:161" s="26" customFormat="1" ht="15" x14ac:dyDescent="0.25">
      <c r="A85" s="25">
        <v>382</v>
      </c>
      <c r="B85" s="25" t="s">
        <v>434</v>
      </c>
      <c r="C85" s="25" t="s">
        <v>435</v>
      </c>
      <c r="D85" s="38" t="s">
        <v>446</v>
      </c>
      <c r="E85" s="27">
        <v>1377</v>
      </c>
      <c r="F85" s="27"/>
      <c r="G85" s="27">
        <v>1</v>
      </c>
      <c r="H85" s="27">
        <v>42</v>
      </c>
      <c r="I85" s="41" t="s">
        <v>338</v>
      </c>
      <c r="J85" s="41" t="s">
        <v>339</v>
      </c>
      <c r="K85" s="41" t="s">
        <v>338</v>
      </c>
      <c r="L85" s="41" t="s">
        <v>338</v>
      </c>
      <c r="M85" s="27">
        <v>505</v>
      </c>
      <c r="N85" s="27">
        <v>0</v>
      </c>
      <c r="O85" s="27">
        <v>1377</v>
      </c>
      <c r="P85" s="41"/>
      <c r="Q85" s="41">
        <v>3</v>
      </c>
      <c r="R85" s="41"/>
      <c r="S85" s="41"/>
      <c r="T85" s="41"/>
      <c r="U85" s="41">
        <v>1</v>
      </c>
      <c r="V85" s="41"/>
      <c r="W85" s="41">
        <v>1</v>
      </c>
      <c r="X85" s="41">
        <v>5</v>
      </c>
      <c r="Y85" s="27">
        <v>11</v>
      </c>
      <c r="Z85" s="27">
        <v>256632</v>
      </c>
      <c r="AA85" s="27">
        <v>52104</v>
      </c>
      <c r="AB85" s="27">
        <v>9555</v>
      </c>
      <c r="AC85" s="27">
        <v>181620</v>
      </c>
      <c r="AD85" s="27">
        <v>0</v>
      </c>
      <c r="AE85" s="27">
        <v>11232</v>
      </c>
      <c r="AF85" s="27">
        <v>0</v>
      </c>
      <c r="AG85" s="27"/>
      <c r="AH85" s="27">
        <v>0</v>
      </c>
      <c r="AI85" s="27">
        <v>17410</v>
      </c>
      <c r="AJ85" s="27">
        <v>458723</v>
      </c>
      <c r="AK85" s="27">
        <v>987276</v>
      </c>
      <c r="AL85" s="27">
        <v>4751336</v>
      </c>
      <c r="AM85" s="27">
        <v>1488632</v>
      </c>
      <c r="AN85" s="27">
        <v>572930</v>
      </c>
      <c r="AO85" s="27">
        <v>572930</v>
      </c>
      <c r="AP85" s="27"/>
      <c r="AQ85" s="27">
        <v>0</v>
      </c>
      <c r="AR85" s="27">
        <v>2166781</v>
      </c>
      <c r="AS85" s="27">
        <v>17797</v>
      </c>
      <c r="AT85" s="27">
        <v>505196</v>
      </c>
      <c r="AU85" s="27">
        <v>4751336</v>
      </c>
      <c r="AV85" s="27">
        <v>-1130083</v>
      </c>
      <c r="AW85" s="27">
        <v>-434500</v>
      </c>
      <c r="AX85" s="27">
        <v>-434500</v>
      </c>
      <c r="AY85" s="27"/>
      <c r="AZ85" s="27">
        <v>0</v>
      </c>
      <c r="BA85" s="27">
        <v>-1345729</v>
      </c>
      <c r="BB85" s="27">
        <v>-10253</v>
      </c>
      <c r="BC85" s="27">
        <v>0</v>
      </c>
      <c r="BD85" s="27">
        <v>0</v>
      </c>
      <c r="BE85" s="27">
        <v>-307820</v>
      </c>
      <c r="BF85" s="27">
        <v>-3228385</v>
      </c>
      <c r="BG85" s="27">
        <v>1522951</v>
      </c>
      <c r="BH85" s="27">
        <v>0</v>
      </c>
      <c r="BI85" s="27">
        <v>1522951</v>
      </c>
      <c r="BJ85" s="27">
        <v>987276</v>
      </c>
      <c r="BK85" s="27">
        <v>535675</v>
      </c>
      <c r="BL85" s="27"/>
      <c r="BM85" s="27"/>
      <c r="BN85" s="27"/>
      <c r="BO85" s="27"/>
      <c r="BP85" s="27"/>
      <c r="BQ85" s="27"/>
      <c r="BR85" s="42" t="s">
        <v>338</v>
      </c>
      <c r="BS85" s="42" t="s">
        <v>339</v>
      </c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</row>
    <row r="86" spans="1:161" s="26" customFormat="1" ht="15" x14ac:dyDescent="0.25">
      <c r="A86" s="25">
        <v>303</v>
      </c>
      <c r="B86" s="25" t="s">
        <v>436</v>
      </c>
      <c r="C86" s="25" t="s">
        <v>435</v>
      </c>
      <c r="D86" s="38" t="s">
        <v>446</v>
      </c>
      <c r="E86" s="27">
        <v>10166</v>
      </c>
      <c r="F86" s="27">
        <v>4</v>
      </c>
      <c r="G86" s="27">
        <v>0</v>
      </c>
      <c r="H86" s="27">
        <v>60</v>
      </c>
      <c r="I86" s="41" t="s">
        <v>338</v>
      </c>
      <c r="J86" s="41" t="s">
        <v>339</v>
      </c>
      <c r="K86" s="41" t="s">
        <v>339</v>
      </c>
      <c r="L86" s="41" t="s">
        <v>339</v>
      </c>
      <c r="M86" s="27">
        <v>3518</v>
      </c>
      <c r="N86" s="27">
        <v>0</v>
      </c>
      <c r="O86" s="27">
        <v>10166</v>
      </c>
      <c r="P86" s="41"/>
      <c r="Q86" s="41">
        <v>21.86</v>
      </c>
      <c r="R86" s="41"/>
      <c r="S86" s="41"/>
      <c r="T86" s="41"/>
      <c r="U86" s="41"/>
      <c r="V86" s="41"/>
      <c r="W86" s="41">
        <v>14</v>
      </c>
      <c r="X86" s="41">
        <v>35.86</v>
      </c>
      <c r="Y86" s="27">
        <v>219</v>
      </c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>
        <v>12074201</v>
      </c>
      <c r="AK86" s="27">
        <v>12074201</v>
      </c>
      <c r="AL86" s="27">
        <v>54453567</v>
      </c>
      <c r="AM86" s="27">
        <v>20421120</v>
      </c>
      <c r="AN86" s="27">
        <v>4999736</v>
      </c>
      <c r="AO86" s="27"/>
      <c r="AP86" s="27"/>
      <c r="AQ86" s="27"/>
      <c r="AR86" s="27">
        <v>24389549</v>
      </c>
      <c r="AS86" s="27">
        <v>117362</v>
      </c>
      <c r="AT86" s="27">
        <v>4525800</v>
      </c>
      <c r="AU86" s="27">
        <v>54453567</v>
      </c>
      <c r="AV86" s="27">
        <v>-15661354</v>
      </c>
      <c r="AW86" s="27">
        <v>-3729858</v>
      </c>
      <c r="AX86" s="27"/>
      <c r="AY86" s="27"/>
      <c r="AZ86" s="27"/>
      <c r="BA86" s="27">
        <v>-17185194</v>
      </c>
      <c r="BB86" s="27">
        <v>-55069</v>
      </c>
      <c r="BC86" s="27">
        <v>-230</v>
      </c>
      <c r="BD86" s="27">
        <v>-296869</v>
      </c>
      <c r="BE86" s="27">
        <v>-1165617</v>
      </c>
      <c r="BF86" s="27">
        <v>-38094191</v>
      </c>
      <c r="BG86" s="27">
        <v>16359376</v>
      </c>
      <c r="BH86" s="27">
        <v>0</v>
      </c>
      <c r="BI86" s="27">
        <v>16359376</v>
      </c>
      <c r="BJ86" s="27">
        <v>12074201</v>
      </c>
      <c r="BK86" s="27">
        <v>4285175</v>
      </c>
      <c r="BL86" s="27">
        <v>0</v>
      </c>
      <c r="BM86" s="27">
        <v>0</v>
      </c>
      <c r="BN86" s="27">
        <v>0</v>
      </c>
      <c r="BO86" s="27">
        <v>4285175</v>
      </c>
      <c r="BP86" s="27">
        <v>0</v>
      </c>
      <c r="BQ86" s="27">
        <v>4285175</v>
      </c>
      <c r="BR86" s="42" t="s">
        <v>338</v>
      </c>
      <c r="BS86" s="42" t="s">
        <v>339</v>
      </c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</row>
    <row r="87" spans="1:161" s="26" customFormat="1" ht="15" x14ac:dyDescent="0.25">
      <c r="A87" s="25">
        <v>333</v>
      </c>
      <c r="B87" s="25" t="s">
        <v>437</v>
      </c>
      <c r="C87" s="25" t="s">
        <v>435</v>
      </c>
      <c r="D87" s="38" t="s">
        <v>446</v>
      </c>
      <c r="E87" s="27">
        <v>8171</v>
      </c>
      <c r="F87" s="27">
        <v>5</v>
      </c>
      <c r="G87" s="27">
        <v>1</v>
      </c>
      <c r="H87" s="27">
        <v>40</v>
      </c>
      <c r="I87" s="41" t="s">
        <v>339</v>
      </c>
      <c r="J87" s="41" t="s">
        <v>338</v>
      </c>
      <c r="K87" s="41" t="s">
        <v>339</v>
      </c>
      <c r="L87" s="41" t="s">
        <v>339</v>
      </c>
      <c r="M87" s="27">
        <v>612</v>
      </c>
      <c r="N87" s="27">
        <v>0</v>
      </c>
      <c r="O87" s="27">
        <v>9697</v>
      </c>
      <c r="P87" s="41">
        <v>0</v>
      </c>
      <c r="Q87" s="41">
        <v>30</v>
      </c>
      <c r="R87" s="41">
        <v>0</v>
      </c>
      <c r="S87" s="41">
        <v>0</v>
      </c>
      <c r="T87" s="41"/>
      <c r="U87" s="41">
        <v>0</v>
      </c>
      <c r="V87" s="41">
        <v>0</v>
      </c>
      <c r="W87" s="41">
        <v>14</v>
      </c>
      <c r="X87" s="41">
        <v>44</v>
      </c>
      <c r="Y87" s="27">
        <v>56</v>
      </c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>
        <v>10801165</v>
      </c>
      <c r="AK87" s="27">
        <v>10801165</v>
      </c>
      <c r="AL87" s="27">
        <v>35257391</v>
      </c>
      <c r="AM87" s="27">
        <v>14953506</v>
      </c>
      <c r="AN87" s="27">
        <v>2077957</v>
      </c>
      <c r="AO87" s="27"/>
      <c r="AP87" s="27"/>
      <c r="AQ87" s="27"/>
      <c r="AR87" s="27">
        <v>17177333</v>
      </c>
      <c r="AS87" s="27">
        <v>677512</v>
      </c>
      <c r="AT87" s="27">
        <v>371083</v>
      </c>
      <c r="AU87" s="27">
        <v>35257391</v>
      </c>
      <c r="AV87" s="27">
        <v>-9747483</v>
      </c>
      <c r="AW87" s="27">
        <v>-1265276</v>
      </c>
      <c r="AX87" s="27"/>
      <c r="AY87" s="27"/>
      <c r="AZ87" s="27"/>
      <c r="BA87" s="27">
        <v>-9732396</v>
      </c>
      <c r="BB87" s="27">
        <v>-52905</v>
      </c>
      <c r="BC87" s="27">
        <v>-18750</v>
      </c>
      <c r="BD87" s="27">
        <v>-242190</v>
      </c>
      <c r="BE87" s="27">
        <v>-207978</v>
      </c>
      <c r="BF87" s="27">
        <v>-21266978</v>
      </c>
      <c r="BG87" s="27">
        <v>13990413</v>
      </c>
      <c r="BH87" s="27"/>
      <c r="BI87" s="27"/>
      <c r="BJ87" s="27">
        <v>10801165</v>
      </c>
      <c r="BK87" s="27"/>
      <c r="BL87" s="27"/>
      <c r="BM87" s="27"/>
      <c r="BN87" s="27"/>
      <c r="BO87" s="27"/>
      <c r="BP87" s="27"/>
      <c r="BQ87" s="27"/>
      <c r="BR87" s="42" t="s">
        <v>338</v>
      </c>
      <c r="BS87" s="42" t="s">
        <v>339</v>
      </c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</row>
    <row r="88" spans="1:161" s="26" customFormat="1" ht="15" x14ac:dyDescent="0.25">
      <c r="A88" s="25">
        <v>399</v>
      </c>
      <c r="B88" s="25" t="s">
        <v>438</v>
      </c>
      <c r="C88" s="25" t="s">
        <v>435</v>
      </c>
      <c r="D88" s="38" t="s">
        <v>446</v>
      </c>
      <c r="E88" s="27">
        <v>3383</v>
      </c>
      <c r="F88" s="27">
        <v>3</v>
      </c>
      <c r="G88" s="27">
        <v>1</v>
      </c>
      <c r="H88" s="27">
        <v>40</v>
      </c>
      <c r="I88" s="41" t="s">
        <v>339</v>
      </c>
      <c r="J88" s="41" t="s">
        <v>339</v>
      </c>
      <c r="K88" s="41" t="s">
        <v>339</v>
      </c>
      <c r="L88" s="41" t="s">
        <v>339</v>
      </c>
      <c r="M88" s="27">
        <v>538</v>
      </c>
      <c r="N88" s="27">
        <v>0</v>
      </c>
      <c r="O88" s="27">
        <v>4476</v>
      </c>
      <c r="P88" s="41">
        <v>0</v>
      </c>
      <c r="Q88" s="41">
        <v>8</v>
      </c>
      <c r="R88" s="41">
        <v>0.2</v>
      </c>
      <c r="S88" s="41">
        <v>0</v>
      </c>
      <c r="T88" s="41"/>
      <c r="U88" s="41">
        <v>0</v>
      </c>
      <c r="V88" s="41">
        <v>0</v>
      </c>
      <c r="W88" s="41">
        <v>4.5999999999999996</v>
      </c>
      <c r="X88" s="41">
        <v>12.8</v>
      </c>
      <c r="Y88" s="27">
        <v>22</v>
      </c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>
        <v>3216432</v>
      </c>
      <c r="AK88" s="27">
        <v>3216432</v>
      </c>
      <c r="AL88" s="27">
        <v>12336461</v>
      </c>
      <c r="AM88" s="27">
        <v>8344536</v>
      </c>
      <c r="AN88" s="27">
        <v>680375</v>
      </c>
      <c r="AO88" s="27"/>
      <c r="AP88" s="27"/>
      <c r="AQ88" s="27"/>
      <c r="AR88" s="27">
        <v>2884829</v>
      </c>
      <c r="AS88" s="27">
        <v>57645</v>
      </c>
      <c r="AT88" s="27">
        <v>369076</v>
      </c>
      <c r="AU88" s="27">
        <v>12336461</v>
      </c>
      <c r="AV88" s="27">
        <v>-5400961</v>
      </c>
      <c r="AW88" s="27">
        <v>-432448</v>
      </c>
      <c r="AX88" s="27"/>
      <c r="AY88" s="27"/>
      <c r="AZ88" s="27"/>
      <c r="BA88" s="27">
        <v>-929085</v>
      </c>
      <c r="BB88" s="27">
        <v>-4579</v>
      </c>
      <c r="BC88" s="27">
        <v>0</v>
      </c>
      <c r="BD88" s="27">
        <v>-37850</v>
      </c>
      <c r="BE88" s="27">
        <v>-135489</v>
      </c>
      <c r="BF88" s="27">
        <v>-6940412</v>
      </c>
      <c r="BG88" s="27">
        <v>5396049</v>
      </c>
      <c r="BH88" s="27"/>
      <c r="BI88" s="27"/>
      <c r="BJ88" s="27">
        <v>3216432</v>
      </c>
      <c r="BK88" s="27"/>
      <c r="BL88" s="27"/>
      <c r="BM88" s="27"/>
      <c r="BN88" s="27"/>
      <c r="BO88" s="27"/>
      <c r="BP88" s="27"/>
      <c r="BQ88" s="27"/>
      <c r="BR88" s="42" t="s">
        <v>338</v>
      </c>
      <c r="BS88" s="42" t="s">
        <v>339</v>
      </c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</row>
    <row r="89" spans="1:161" s="26" customFormat="1" ht="15" x14ac:dyDescent="0.25">
      <c r="A89" s="25">
        <v>406</v>
      </c>
      <c r="B89" s="25" t="s">
        <v>439</v>
      </c>
      <c r="C89" s="25" t="s">
        <v>435</v>
      </c>
      <c r="D89" s="38" t="s">
        <v>446</v>
      </c>
      <c r="E89" s="27">
        <v>11115</v>
      </c>
      <c r="F89" s="27">
        <v>1</v>
      </c>
      <c r="G89" s="27">
        <v>3</v>
      </c>
      <c r="H89" s="27">
        <v>50</v>
      </c>
      <c r="I89" s="41" t="s">
        <v>339</v>
      </c>
      <c r="J89" s="41" t="s">
        <v>339</v>
      </c>
      <c r="K89" s="41" t="s">
        <v>338</v>
      </c>
      <c r="L89" s="41" t="s">
        <v>339</v>
      </c>
      <c r="M89" s="27">
        <v>457</v>
      </c>
      <c r="N89" s="27">
        <v>89</v>
      </c>
      <c r="O89" s="27">
        <v>15320</v>
      </c>
      <c r="P89" s="41"/>
      <c r="Q89" s="41">
        <v>21.93</v>
      </c>
      <c r="R89" s="41"/>
      <c r="S89" s="41"/>
      <c r="T89" s="41"/>
      <c r="U89" s="41"/>
      <c r="V89" s="41">
        <v>6</v>
      </c>
      <c r="W89" s="41">
        <v>3.5</v>
      </c>
      <c r="X89" s="41">
        <v>31.43</v>
      </c>
      <c r="Y89" s="27">
        <v>100</v>
      </c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>
        <v>6360128</v>
      </c>
      <c r="AK89" s="27">
        <v>6360128</v>
      </c>
      <c r="AL89" s="27">
        <v>18983328</v>
      </c>
      <c r="AM89" s="27">
        <v>2040964</v>
      </c>
      <c r="AN89" s="27">
        <v>91582</v>
      </c>
      <c r="AO89" s="27"/>
      <c r="AP89" s="27"/>
      <c r="AQ89" s="27"/>
      <c r="AR89" s="27">
        <v>16673563</v>
      </c>
      <c r="AS89" s="27">
        <v>85945</v>
      </c>
      <c r="AT89" s="27">
        <v>91274</v>
      </c>
      <c r="AU89" s="27">
        <v>18983328</v>
      </c>
      <c r="AV89" s="27">
        <v>-1312080</v>
      </c>
      <c r="AW89" s="27">
        <v>-62723</v>
      </c>
      <c r="AX89" s="27"/>
      <c r="AY89" s="27"/>
      <c r="AZ89" s="27"/>
      <c r="BA89" s="27">
        <v>-7088216</v>
      </c>
      <c r="BB89" s="27">
        <v>-9236</v>
      </c>
      <c r="BC89" s="27">
        <v>-29151</v>
      </c>
      <c r="BD89" s="27">
        <v>-202669</v>
      </c>
      <c r="BE89" s="27">
        <v>-49700</v>
      </c>
      <c r="BF89" s="27">
        <v>-8753775</v>
      </c>
      <c r="BG89" s="27">
        <v>10229553</v>
      </c>
      <c r="BH89" s="27"/>
      <c r="BI89" s="27"/>
      <c r="BJ89" s="27">
        <v>6360128</v>
      </c>
      <c r="BK89" s="27"/>
      <c r="BL89" s="27"/>
      <c r="BM89" s="27"/>
      <c r="BN89" s="27"/>
      <c r="BO89" s="27"/>
      <c r="BP89" s="27"/>
      <c r="BQ89" s="27"/>
      <c r="BR89" s="42" t="s">
        <v>338</v>
      </c>
      <c r="BS89" s="42" t="s">
        <v>339</v>
      </c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</row>
    <row r="90" spans="1:161" s="26" customFormat="1" ht="15" x14ac:dyDescent="0.25">
      <c r="A90" s="25">
        <v>398</v>
      </c>
      <c r="B90" s="25" t="s">
        <v>440</v>
      </c>
      <c r="C90" s="25" t="s">
        <v>435</v>
      </c>
      <c r="D90" s="38" t="s">
        <v>446</v>
      </c>
      <c r="E90" s="27">
        <v>2394</v>
      </c>
      <c r="F90" s="27">
        <v>3</v>
      </c>
      <c r="G90" s="27">
        <v>0</v>
      </c>
      <c r="H90" s="27">
        <v>65</v>
      </c>
      <c r="I90" s="41" t="s">
        <v>338</v>
      </c>
      <c r="J90" s="41" t="s">
        <v>339</v>
      </c>
      <c r="K90" s="41" t="s">
        <v>339</v>
      </c>
      <c r="L90" s="41" t="s">
        <v>339</v>
      </c>
      <c r="M90" s="27">
        <v>2909</v>
      </c>
      <c r="N90" s="27">
        <v>0</v>
      </c>
      <c r="O90" s="27">
        <v>4347</v>
      </c>
      <c r="P90" s="41"/>
      <c r="Q90" s="41">
        <v>15.5</v>
      </c>
      <c r="R90" s="41">
        <v>0</v>
      </c>
      <c r="S90" s="41">
        <v>4.63</v>
      </c>
      <c r="T90" s="41"/>
      <c r="U90" s="41">
        <v>0</v>
      </c>
      <c r="V90" s="41">
        <v>0</v>
      </c>
      <c r="W90" s="41">
        <v>11.5</v>
      </c>
      <c r="X90" s="41">
        <v>31.63</v>
      </c>
      <c r="Y90" s="27">
        <v>70</v>
      </c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>
        <v>10839487</v>
      </c>
      <c r="AK90" s="27">
        <v>10839487</v>
      </c>
      <c r="AL90" s="27">
        <v>39903830</v>
      </c>
      <c r="AM90" s="27">
        <v>9071863</v>
      </c>
      <c r="AN90" s="27">
        <v>4649740</v>
      </c>
      <c r="AO90" s="27"/>
      <c r="AP90" s="27"/>
      <c r="AQ90" s="27"/>
      <c r="AR90" s="27">
        <v>24088466</v>
      </c>
      <c r="AS90" s="27">
        <v>397698</v>
      </c>
      <c r="AT90" s="27">
        <v>1696063</v>
      </c>
      <c r="AU90" s="27">
        <v>39903830</v>
      </c>
      <c r="AV90" s="27">
        <v>-6515235</v>
      </c>
      <c r="AW90" s="27">
        <v>-3313514</v>
      </c>
      <c r="AX90" s="27"/>
      <c r="AY90" s="27"/>
      <c r="AZ90" s="27"/>
      <c r="BA90" s="27">
        <v>-13566666</v>
      </c>
      <c r="BB90" s="27">
        <v>0</v>
      </c>
      <c r="BC90" s="27">
        <v>-97947</v>
      </c>
      <c r="BD90" s="27">
        <v>-481325</v>
      </c>
      <c r="BE90" s="27">
        <v>-784470</v>
      </c>
      <c r="BF90" s="27">
        <v>-24759157</v>
      </c>
      <c r="BG90" s="27">
        <v>15144673</v>
      </c>
      <c r="BH90" s="27"/>
      <c r="BI90" s="27"/>
      <c r="BJ90" s="27">
        <v>10839487</v>
      </c>
      <c r="BK90" s="27"/>
      <c r="BL90" s="27"/>
      <c r="BM90" s="27"/>
      <c r="BN90" s="27"/>
      <c r="BO90" s="27"/>
      <c r="BP90" s="27"/>
      <c r="BQ90" s="27"/>
      <c r="BR90" s="42" t="s">
        <v>338</v>
      </c>
      <c r="BS90" s="42" t="s">
        <v>338</v>
      </c>
      <c r="BT90" s="27">
        <v>1</v>
      </c>
      <c r="BU90" s="27">
        <v>1715000</v>
      </c>
      <c r="BV90" s="27">
        <v>800000</v>
      </c>
      <c r="BW90" s="27"/>
      <c r="BX90" s="27"/>
      <c r="BY90" s="27"/>
      <c r="BZ90" s="27"/>
      <c r="CA90" s="27"/>
      <c r="CB90" s="27"/>
      <c r="CC90" s="27"/>
      <c r="CD90" s="27"/>
      <c r="CE90" s="27"/>
      <c r="CF90" s="27">
        <v>800000</v>
      </c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>
        <v>800000</v>
      </c>
      <c r="CR90" s="27">
        <v>899500</v>
      </c>
      <c r="CS90" s="27"/>
      <c r="CT90" s="27"/>
      <c r="CU90" s="27"/>
      <c r="CV90" s="27"/>
      <c r="CW90" s="27"/>
      <c r="CX90" s="27"/>
      <c r="CY90" s="27"/>
      <c r="CZ90" s="27"/>
      <c r="DA90" s="27"/>
      <c r="DB90" s="27">
        <v>899500</v>
      </c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>
        <v>899500</v>
      </c>
      <c r="DN90" s="27">
        <v>15500</v>
      </c>
      <c r="DO90" s="27"/>
      <c r="DP90" s="27"/>
      <c r="DQ90" s="27"/>
      <c r="DR90" s="27"/>
      <c r="DS90" s="27"/>
      <c r="DT90" s="27"/>
      <c r="DU90" s="27"/>
      <c r="DV90" s="27"/>
      <c r="DW90" s="27"/>
      <c r="DX90" s="27">
        <v>15500</v>
      </c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>
        <v>15500</v>
      </c>
      <c r="EJ90" s="27">
        <v>1715000</v>
      </c>
      <c r="EK90" s="27"/>
      <c r="EL90" s="27"/>
      <c r="EM90" s="27"/>
      <c r="EN90" s="27"/>
      <c r="EO90" s="27"/>
      <c r="EP90" s="27"/>
      <c r="EQ90" s="27"/>
      <c r="ER90" s="27"/>
      <c r="ES90" s="27"/>
      <c r="ET90" s="27">
        <v>1715000</v>
      </c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>
        <v>1715000</v>
      </c>
    </row>
    <row r="91" spans="1:161" s="26" customFormat="1" ht="15" x14ac:dyDescent="0.25">
      <c r="A91" s="28">
        <v>413</v>
      </c>
      <c r="B91" s="28" t="s">
        <v>455</v>
      </c>
      <c r="C91" s="28" t="s">
        <v>435</v>
      </c>
      <c r="D91" s="40" t="s">
        <v>446</v>
      </c>
      <c r="E91" s="27">
        <v>756</v>
      </c>
      <c r="F91" s="27">
        <v>2</v>
      </c>
      <c r="G91" s="27">
        <v>1</v>
      </c>
      <c r="H91" s="27">
        <v>55</v>
      </c>
      <c r="I91" s="41" t="s">
        <v>339</v>
      </c>
      <c r="J91" s="41" t="s">
        <v>339</v>
      </c>
      <c r="K91" s="41" t="s">
        <v>339</v>
      </c>
      <c r="L91" s="41" t="s">
        <v>339</v>
      </c>
      <c r="M91" s="27">
        <v>390</v>
      </c>
      <c r="N91" s="27">
        <v>0</v>
      </c>
      <c r="O91" s="27">
        <v>756</v>
      </c>
      <c r="P91" s="41">
        <v>0</v>
      </c>
      <c r="Q91" s="41">
        <v>6.7</v>
      </c>
      <c r="R91" s="41">
        <v>0</v>
      </c>
      <c r="S91" s="41">
        <v>0</v>
      </c>
      <c r="T91" s="41"/>
      <c r="U91" s="41">
        <v>0.5</v>
      </c>
      <c r="V91" s="41">
        <v>1.6</v>
      </c>
      <c r="W91" s="41">
        <v>3.8</v>
      </c>
      <c r="X91" s="41">
        <v>12.6</v>
      </c>
      <c r="Y91" s="27">
        <v>40</v>
      </c>
      <c r="Z91" s="27">
        <v>785847</v>
      </c>
      <c r="AA91" s="27">
        <v>129156</v>
      </c>
      <c r="AB91" s="27">
        <v>63126</v>
      </c>
      <c r="AC91" s="27">
        <v>548835</v>
      </c>
      <c r="AD91" s="27">
        <v>21894</v>
      </c>
      <c r="AE91" s="27">
        <v>218975</v>
      </c>
      <c r="AF91" s="27">
        <v>0</v>
      </c>
      <c r="AG91" s="27"/>
      <c r="AH91" s="27">
        <v>9407</v>
      </c>
      <c r="AI91" s="27">
        <v>36269</v>
      </c>
      <c r="AJ91" s="27">
        <v>446847</v>
      </c>
      <c r="AK91" s="27">
        <v>2260356</v>
      </c>
      <c r="AL91" s="27">
        <v>12584689</v>
      </c>
      <c r="AM91" s="27">
        <v>1265636</v>
      </c>
      <c r="AN91" s="27">
        <v>614952</v>
      </c>
      <c r="AO91" s="27"/>
      <c r="AP91" s="27"/>
      <c r="AQ91" s="27"/>
      <c r="AR91" s="27">
        <v>8893469</v>
      </c>
      <c r="AS91" s="27">
        <v>63493</v>
      </c>
      <c r="AT91" s="27">
        <v>1747139</v>
      </c>
      <c r="AU91" s="27">
        <v>12584689</v>
      </c>
      <c r="AV91" s="27">
        <v>-1117210</v>
      </c>
      <c r="AW91" s="27">
        <v>-521454</v>
      </c>
      <c r="AX91" s="27"/>
      <c r="AY91" s="27"/>
      <c r="AZ91" s="27"/>
      <c r="BA91" s="27">
        <v>-7137601</v>
      </c>
      <c r="BB91" s="27">
        <v>-49381</v>
      </c>
      <c r="BC91" s="27">
        <v>0</v>
      </c>
      <c r="BD91" s="27">
        <v>-38191</v>
      </c>
      <c r="BE91" s="27">
        <v>-1213007</v>
      </c>
      <c r="BF91" s="27">
        <v>-10076844</v>
      </c>
      <c r="BG91" s="27">
        <v>2507845</v>
      </c>
      <c r="BH91" s="27">
        <v>870</v>
      </c>
      <c r="BI91" s="27">
        <v>2508715</v>
      </c>
      <c r="BJ91" s="27">
        <v>2260356</v>
      </c>
      <c r="BK91" s="27">
        <v>248359</v>
      </c>
      <c r="BL91" s="27"/>
      <c r="BM91" s="27"/>
      <c r="BN91" s="27"/>
      <c r="BO91" s="27"/>
      <c r="BP91" s="27"/>
      <c r="BQ91" s="27"/>
      <c r="BR91" s="42" t="s">
        <v>339</v>
      </c>
      <c r="BS91" s="42" t="s">
        <v>339</v>
      </c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</row>
    <row r="92" spans="1:161" s="26" customFormat="1" ht="15" x14ac:dyDescent="0.25">
      <c r="A92" s="28">
        <v>379</v>
      </c>
      <c r="B92" s="28" t="s">
        <v>441</v>
      </c>
      <c r="C92" s="29" t="s">
        <v>442</v>
      </c>
      <c r="D92" s="40" t="s">
        <v>450</v>
      </c>
      <c r="E92" s="27">
        <v>205</v>
      </c>
      <c r="F92" s="27">
        <v>2</v>
      </c>
      <c r="G92" s="27">
        <v>1</v>
      </c>
      <c r="H92" s="27">
        <v>32</v>
      </c>
      <c r="I92" s="41" t="s">
        <v>339</v>
      </c>
      <c r="J92" s="41" t="s">
        <v>339</v>
      </c>
      <c r="K92" s="41" t="s">
        <v>339</v>
      </c>
      <c r="L92" s="41" t="s">
        <v>339</v>
      </c>
      <c r="M92" s="27">
        <v>39</v>
      </c>
      <c r="N92" s="27">
        <v>0</v>
      </c>
      <c r="O92" s="27">
        <v>228</v>
      </c>
      <c r="P92" s="41">
        <v>0</v>
      </c>
      <c r="Q92" s="41">
        <v>6</v>
      </c>
      <c r="R92" s="41">
        <v>0</v>
      </c>
      <c r="S92" s="41">
        <v>0</v>
      </c>
      <c r="T92" s="41"/>
      <c r="U92" s="41">
        <v>0</v>
      </c>
      <c r="V92" s="41">
        <v>0</v>
      </c>
      <c r="W92" s="41">
        <v>3</v>
      </c>
      <c r="X92" s="41">
        <v>9</v>
      </c>
      <c r="Y92" s="27">
        <v>10</v>
      </c>
      <c r="Z92" s="27">
        <v>426890</v>
      </c>
      <c r="AA92" s="27">
        <v>150786</v>
      </c>
      <c r="AB92" s="27">
        <v>100972</v>
      </c>
      <c r="AC92" s="27">
        <v>365418</v>
      </c>
      <c r="AD92" s="27"/>
      <c r="AE92" s="27"/>
      <c r="AF92" s="27"/>
      <c r="AG92" s="27"/>
      <c r="AH92" s="27"/>
      <c r="AI92" s="27">
        <v>4404</v>
      </c>
      <c r="AJ92" s="27">
        <v>43107</v>
      </c>
      <c r="AK92" s="27">
        <v>1091577</v>
      </c>
      <c r="AL92" s="27">
        <v>739180</v>
      </c>
      <c r="AM92" s="27">
        <v>186158</v>
      </c>
      <c r="AN92" s="27">
        <v>27739</v>
      </c>
      <c r="AO92" s="27">
        <v>27739</v>
      </c>
      <c r="AP92" s="27"/>
      <c r="AQ92" s="27"/>
      <c r="AR92" s="27">
        <v>490582</v>
      </c>
      <c r="AS92" s="27">
        <v>5532</v>
      </c>
      <c r="AT92" s="27">
        <v>29169</v>
      </c>
      <c r="AU92" s="27">
        <v>739180</v>
      </c>
      <c r="AV92" s="27">
        <v>-37759</v>
      </c>
      <c r="AW92" s="27">
        <v>-22114</v>
      </c>
      <c r="AX92" s="27">
        <v>-22114</v>
      </c>
      <c r="AY92" s="27"/>
      <c r="AZ92" s="27"/>
      <c r="BA92" s="27">
        <v>-258721</v>
      </c>
      <c r="BB92" s="27">
        <v>-2109</v>
      </c>
      <c r="BC92" s="27"/>
      <c r="BD92" s="27"/>
      <c r="BE92" s="27">
        <v>-18069</v>
      </c>
      <c r="BF92" s="27">
        <v>-338772</v>
      </c>
      <c r="BG92" s="27">
        <v>400408</v>
      </c>
      <c r="BH92" s="27"/>
      <c r="BI92" s="27"/>
      <c r="BJ92" s="27">
        <v>1091577</v>
      </c>
      <c r="BK92" s="27"/>
      <c r="BL92" s="27"/>
      <c r="BM92" s="27"/>
      <c r="BN92" s="27"/>
      <c r="BO92" s="27"/>
      <c r="BP92" s="27"/>
      <c r="BQ92" s="27"/>
      <c r="BR92" s="42" t="s">
        <v>338</v>
      </c>
      <c r="BS92" s="42" t="s">
        <v>339</v>
      </c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</row>
    <row r="93" spans="1:161" s="26" customFormat="1" ht="15" x14ac:dyDescent="0.25">
      <c r="A93" s="28"/>
      <c r="B93" s="28"/>
      <c r="C93" s="29"/>
      <c r="D93" s="40"/>
      <c r="E93" s="27"/>
      <c r="F93" s="27"/>
      <c r="G93" s="27"/>
      <c r="H93" s="27"/>
      <c r="I93" s="41"/>
      <c r="J93" s="41"/>
      <c r="K93" s="41"/>
      <c r="L93" s="41"/>
      <c r="M93" s="27"/>
      <c r="N93" s="27"/>
      <c r="O93" s="27"/>
      <c r="P93" s="41"/>
      <c r="Q93" s="41"/>
      <c r="R93" s="41"/>
      <c r="S93" s="41"/>
      <c r="T93" s="41"/>
      <c r="U93" s="41"/>
      <c r="V93" s="41"/>
      <c r="W93" s="41"/>
      <c r="X93" s="41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42"/>
      <c r="BS93" s="42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</row>
    <row r="94" spans="1:161" s="33" customFormat="1" ht="15" x14ac:dyDescent="0.25">
      <c r="B94" s="33" t="s">
        <v>313</v>
      </c>
      <c r="D94" s="34"/>
      <c r="E94" s="35"/>
      <c r="F94" s="35"/>
      <c r="G94" s="35"/>
      <c r="H94" s="35"/>
      <c r="I94" s="36"/>
      <c r="J94" s="36"/>
      <c r="K94" s="36"/>
      <c r="L94" s="36"/>
      <c r="M94" s="35"/>
      <c r="N94" s="35"/>
      <c r="O94" s="35"/>
      <c r="P94" s="37"/>
      <c r="Q94" s="37"/>
      <c r="R94" s="37"/>
      <c r="S94" s="37"/>
      <c r="T94" s="37"/>
      <c r="U94" s="37"/>
      <c r="V94" s="37"/>
      <c r="W94" s="37"/>
      <c r="X94" s="37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6"/>
      <c r="BS94" s="36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</row>
    <row r="95" spans="1:161" s="33" customFormat="1" ht="15" x14ac:dyDescent="0.25">
      <c r="B95" s="33" t="s">
        <v>316</v>
      </c>
      <c r="D95" s="34"/>
      <c r="E95" s="35"/>
      <c r="F95" s="35"/>
      <c r="G95" s="35"/>
      <c r="H95" s="35"/>
      <c r="I95" s="36"/>
      <c r="J95" s="36"/>
      <c r="K95" s="36"/>
      <c r="L95" s="36"/>
      <c r="M95" s="35"/>
      <c r="N95" s="35"/>
      <c r="O95" s="35"/>
      <c r="P95" s="37"/>
      <c r="Q95" s="37"/>
      <c r="R95" s="37"/>
      <c r="S95" s="37"/>
      <c r="T95" s="37"/>
      <c r="U95" s="37"/>
      <c r="V95" s="37"/>
      <c r="W95" s="37"/>
      <c r="X95" s="37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6"/>
      <c r="BS95" s="36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</row>
    <row r="96" spans="1:161" s="33" customFormat="1" ht="15" x14ac:dyDescent="0.25">
      <c r="B96" s="33" t="s">
        <v>314</v>
      </c>
      <c r="D96" s="34"/>
      <c r="E96" s="35"/>
      <c r="F96" s="35"/>
      <c r="G96" s="35"/>
      <c r="H96" s="35"/>
      <c r="I96" s="36"/>
      <c r="J96" s="36"/>
      <c r="K96" s="36"/>
      <c r="L96" s="36"/>
      <c r="M96" s="35"/>
      <c r="N96" s="35"/>
      <c r="O96" s="35"/>
      <c r="P96" s="37"/>
      <c r="Q96" s="37"/>
      <c r="R96" s="37"/>
      <c r="S96" s="37"/>
      <c r="T96" s="37"/>
      <c r="U96" s="37"/>
      <c r="V96" s="37"/>
      <c r="W96" s="37"/>
      <c r="X96" s="37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6"/>
      <c r="BS96" s="36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</row>
    <row r="97" spans="2:161" s="33" customFormat="1" ht="15" x14ac:dyDescent="0.25">
      <c r="B97" s="33" t="s">
        <v>317</v>
      </c>
      <c r="D97" s="34"/>
      <c r="E97" s="35"/>
      <c r="F97" s="35"/>
      <c r="G97" s="35"/>
      <c r="H97" s="35"/>
      <c r="I97" s="36"/>
      <c r="J97" s="36"/>
      <c r="K97" s="36"/>
      <c r="L97" s="36"/>
      <c r="M97" s="35"/>
      <c r="N97" s="35"/>
      <c r="O97" s="35"/>
      <c r="P97" s="37"/>
      <c r="Q97" s="37"/>
      <c r="R97" s="37"/>
      <c r="S97" s="37"/>
      <c r="T97" s="37"/>
      <c r="U97" s="37"/>
      <c r="V97" s="37"/>
      <c r="W97" s="37"/>
      <c r="X97" s="37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6"/>
      <c r="BS97" s="36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</row>
    <row r="98" spans="2:161" s="33" customFormat="1" ht="15" x14ac:dyDescent="0.25">
      <c r="B98" s="33" t="s">
        <v>445</v>
      </c>
      <c r="D98" s="34"/>
      <c r="E98" s="35"/>
      <c r="F98" s="35"/>
      <c r="G98" s="35"/>
      <c r="H98" s="35"/>
      <c r="I98" s="36"/>
      <c r="J98" s="36"/>
      <c r="K98" s="36"/>
      <c r="L98" s="36"/>
      <c r="M98" s="35"/>
      <c r="N98" s="35"/>
      <c r="O98" s="35"/>
      <c r="P98" s="37"/>
      <c r="Q98" s="37"/>
      <c r="R98" s="37"/>
      <c r="S98" s="37"/>
      <c r="T98" s="37"/>
      <c r="U98" s="37"/>
      <c r="V98" s="37"/>
      <c r="W98" s="37"/>
      <c r="X98" s="37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6"/>
      <c r="BS98" s="36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</row>
    <row r="99" spans="2:161" hidden="1" x14ac:dyDescent="0.2">
      <c r="E99" s="22"/>
      <c r="F99" s="22"/>
      <c r="G99" s="22"/>
      <c r="H99" s="22"/>
      <c r="I99" s="23"/>
      <c r="J99" s="23"/>
      <c r="K99" s="23"/>
      <c r="L99" s="23"/>
      <c r="M99" s="22"/>
      <c r="N99" s="22"/>
      <c r="O99" s="22"/>
      <c r="P99" s="24"/>
      <c r="Q99" s="24"/>
      <c r="R99" s="24"/>
      <c r="S99" s="24"/>
      <c r="T99" s="24"/>
      <c r="U99" s="24"/>
      <c r="V99" s="24"/>
      <c r="W99" s="24"/>
      <c r="X99" s="24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3"/>
      <c r="BS99" s="23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</row>
    <row r="100" spans="2:161" hidden="1" x14ac:dyDescent="0.2">
      <c r="E100" s="22"/>
      <c r="F100" s="22"/>
      <c r="G100" s="22"/>
      <c r="H100" s="22"/>
      <c r="I100" s="23"/>
      <c r="J100" s="23"/>
      <c r="K100" s="23"/>
      <c r="L100" s="23"/>
      <c r="M100" s="22"/>
      <c r="N100" s="22"/>
      <c r="O100" s="22"/>
      <c r="P100" s="24"/>
      <c r="Q100" s="24"/>
      <c r="R100" s="24"/>
      <c r="S100" s="24"/>
      <c r="T100" s="24"/>
      <c r="U100" s="24"/>
      <c r="V100" s="24"/>
      <c r="W100" s="24"/>
      <c r="X100" s="24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3"/>
      <c r="BS100" s="23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</row>
    <row r="101" spans="2:161" hidden="1" x14ac:dyDescent="0.2">
      <c r="E101" s="22"/>
      <c r="F101" s="22"/>
      <c r="G101" s="22"/>
      <c r="H101" s="22"/>
      <c r="I101" s="23"/>
      <c r="J101" s="23"/>
      <c r="K101" s="23"/>
      <c r="L101" s="23"/>
      <c r="M101" s="22"/>
      <c r="N101" s="22"/>
      <c r="O101" s="22"/>
      <c r="P101" s="24"/>
      <c r="Q101" s="24"/>
      <c r="R101" s="24"/>
      <c r="S101" s="24"/>
      <c r="T101" s="24"/>
      <c r="U101" s="24"/>
      <c r="V101" s="24"/>
      <c r="W101" s="24"/>
      <c r="X101" s="24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3"/>
      <c r="BS101" s="23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</row>
    <row r="102" spans="2:161" hidden="1" x14ac:dyDescent="0.2">
      <c r="E102" s="22"/>
      <c r="F102" s="22"/>
      <c r="G102" s="22"/>
      <c r="H102" s="22"/>
      <c r="I102" s="23"/>
      <c r="J102" s="23"/>
      <c r="K102" s="23"/>
      <c r="L102" s="23"/>
      <c r="M102" s="22"/>
      <c r="N102" s="22"/>
      <c r="O102" s="22"/>
      <c r="P102" s="24"/>
      <c r="Q102" s="24"/>
      <c r="R102" s="24"/>
      <c r="S102" s="24"/>
      <c r="T102" s="24"/>
      <c r="U102" s="24"/>
      <c r="V102" s="24"/>
      <c r="W102" s="24"/>
      <c r="X102" s="24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3"/>
      <c r="BS102" s="23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</row>
    <row r="103" spans="2:161" hidden="1" x14ac:dyDescent="0.2">
      <c r="E103" s="22"/>
      <c r="F103" s="22"/>
      <c r="G103" s="22"/>
      <c r="H103" s="22"/>
      <c r="I103" s="23"/>
      <c r="J103" s="23"/>
      <c r="K103" s="23"/>
      <c r="L103" s="23"/>
      <c r="M103" s="22"/>
      <c r="N103" s="22"/>
      <c r="O103" s="22"/>
      <c r="P103" s="24"/>
      <c r="Q103" s="24"/>
      <c r="R103" s="24"/>
      <c r="S103" s="24"/>
      <c r="T103" s="24"/>
      <c r="U103" s="24"/>
      <c r="V103" s="24"/>
      <c r="W103" s="24"/>
      <c r="X103" s="24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3"/>
      <c r="BS103" s="23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</row>
    <row r="104" spans="2:161" hidden="1" x14ac:dyDescent="0.2"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2:161" hidden="1" x14ac:dyDescent="0.2"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2:161" hidden="1" x14ac:dyDescent="0.2"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2:161" hidden="1" x14ac:dyDescent="0.2">
      <c r="P107" s="24"/>
      <c r="Q107" s="24"/>
      <c r="R107" s="24"/>
      <c r="S107" s="24"/>
      <c r="T107" s="24"/>
      <c r="U107" s="24"/>
      <c r="V107" s="24"/>
      <c r="W107" s="24"/>
      <c r="X107" s="24"/>
    </row>
  </sheetData>
  <mergeCells count="9">
    <mergeCell ref="AV8:BF8"/>
    <mergeCell ref="BG8:BQ8"/>
    <mergeCell ref="BS8:BW8"/>
    <mergeCell ref="Z8:AK8"/>
    <mergeCell ref="E8:H8"/>
    <mergeCell ref="I8:L8"/>
    <mergeCell ref="M8:O8"/>
    <mergeCell ref="P8:Y8"/>
    <mergeCell ref="AL8:AU8"/>
  </mergeCells>
  <phoneticPr fontId="16" type="noConversion"/>
  <printOptions gridLines="1"/>
  <pageMargins left="0.5" right="0.5" top="0.75" bottom="0.5" header="0.3" footer="0.3"/>
  <pageSetup paperSize="5" scale="29" fitToWidth="6" orientation="landscape" r:id="rId1"/>
  <headerFooter>
    <oddFooter>&amp;Lhttp://www.health.state.mn.us/divs/hpsc/dap/hccis/index.html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FOSC</vt:lpstr>
      <vt:lpstr>FOSC!Print_Area</vt:lpstr>
      <vt:lpstr>FOSC!Print_Titles</vt:lpstr>
      <vt:lpstr>TitleRegion1.b2.fe98.1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Freestanding Outpatient Surgical Center Data</dc:title>
  <dc:subject>Health Care Cost Information System </dc:subject>
  <dc:creator>Minnesota Department of Health HEP HCCIS</dc:creator>
  <cp:lastModifiedBy>Foster, Morgan (MDH)</cp:lastModifiedBy>
  <dcterms:created xsi:type="dcterms:W3CDTF">2013-08-13T14:33:31Z</dcterms:created>
  <dcterms:modified xsi:type="dcterms:W3CDTF">2024-12-13T15:53:59Z</dcterms:modified>
</cp:coreProperties>
</file>