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A\POOL\www\docs\data\economics\hccis\docs\"/>
    </mc:Choice>
  </mc:AlternateContent>
  <xr:revisionPtr revIDLastSave="0" documentId="13_ncr:1_{03936CB8-A94A-483A-B414-450D868DE494}" xr6:coauthVersionLast="47" xr6:coauthVersionMax="47" xr10:uidLastSave="{00000000-0000-0000-0000-000000000000}"/>
  <bookViews>
    <workbookView xWindow="38280" yWindow="-120" windowWidth="29040" windowHeight="15840" xr2:uid="{00000000-000D-0000-FFFF-FFFF00000000}"/>
  </bookViews>
  <sheets>
    <sheet name="FOSC" sheetId="1" r:id="rId1"/>
  </sheets>
  <definedNames>
    <definedName name="_xlnm.Print_Area" localSheetId="0">FOSC!$B$1:$FE$96</definedName>
    <definedName name="_xlnm.Print_Titles" localSheetId="0">FOSC!$A:$D,FOSC!$1:$10</definedName>
    <definedName name="TitleRegion1.b2.fe96.1">FOSC!$B$1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BS9" i="1" l="1"/>
</calcChain>
</file>

<file path=xl/sharedStrings.xml><?xml version="1.0" encoding="utf-8"?>
<sst xmlns="http://schemas.openxmlformats.org/spreadsheetml/2006/main" count="1051" uniqueCount="456">
  <si>
    <t>HCCIS ID</t>
  </si>
  <si>
    <t>Surgical Center Name</t>
  </si>
  <si>
    <t>City</t>
  </si>
  <si>
    <t>Total Operating Expenses (ties to 0790)</t>
  </si>
  <si>
    <t>Salaries and Wages (ties to 2030)</t>
  </si>
  <si>
    <t>Employee Benefits</t>
  </si>
  <si>
    <t>Purchased Services</t>
  </si>
  <si>
    <t>Supplies</t>
  </si>
  <si>
    <t>Interest Expense</t>
  </si>
  <si>
    <t>Depreciation</t>
  </si>
  <si>
    <t>Property Taxes</t>
  </si>
  <si>
    <t>Other Expenses</t>
  </si>
  <si>
    <t>MinnesotaCare Tax</t>
  </si>
  <si>
    <t>Malpractice Expenses</t>
  </si>
  <si>
    <t>Income/(Loss) From Hospital Operations</t>
  </si>
  <si>
    <t>Total Charges from Patient Care (ties to 0201)</t>
  </si>
  <si>
    <t>Net Patient Revenue (0740+0760)</t>
  </si>
  <si>
    <t>Other Payers: Adjustments and Uncollectibles (Champus, Workman's Comp., Auto, etc.)</t>
  </si>
  <si>
    <t>Total Adjustments &amp; Uncollectibles</t>
  </si>
  <si>
    <t>Charity Care Adjustments</t>
  </si>
  <si>
    <t>Total Other Operating Revenue</t>
  </si>
  <si>
    <t>Total Operating Revenue (0750+0770)</t>
  </si>
  <si>
    <t>Total Operating Expenses (ties to 0600)</t>
  </si>
  <si>
    <t>Revenue In Excess of Expenses</t>
  </si>
  <si>
    <t>Total Non-Operating Revenue</t>
  </si>
  <si>
    <t>Total Non-Operating Expenses</t>
  </si>
  <si>
    <t>Extraordinary Items; Gains/(Losses)</t>
  </si>
  <si>
    <t>Net Income Before Income Tax</t>
  </si>
  <si>
    <t>Income Tax</t>
  </si>
  <si>
    <t>Other Payers: Patient Charges (Champus, Workman's Comp., Auto, etc.)</t>
  </si>
  <si>
    <t>Total Patient Charges (ties to 0740)</t>
  </si>
  <si>
    <t>Individual (Self-Pay) Patient Charges</t>
  </si>
  <si>
    <t>RN FTEs</t>
  </si>
  <si>
    <t>LPN FTEs</t>
  </si>
  <si>
    <t>Physician FTEs</t>
  </si>
  <si>
    <t>Nurse Anesthetist FTEs</t>
  </si>
  <si>
    <t>Lab Technologist/Technician FTEs</t>
  </si>
  <si>
    <t>All Other Personnel FTEs</t>
  </si>
  <si>
    <t>Number of Physicians with Admitting Privileges</t>
  </si>
  <si>
    <t>Number of Surgical Patient Registrations</t>
  </si>
  <si>
    <t>Number of Operating Rooms</t>
  </si>
  <si>
    <t>Average Number of Hours Surgical Center is Open Per Week</t>
  </si>
  <si>
    <t>Medicare Patient Charges</t>
  </si>
  <si>
    <t>MA Patient Charges</t>
  </si>
  <si>
    <t>MinnesotaCare Patient Charges</t>
  </si>
  <si>
    <t>Commercial Insurers, Nonprofit Health Plans, Private (Non-Public Program Patient Charges</t>
  </si>
  <si>
    <t>Medicare Adjustments</t>
  </si>
  <si>
    <t>MA Adjustments</t>
  </si>
  <si>
    <t>MinnesotaCare Adjustments</t>
  </si>
  <si>
    <t>Commercial Insurers, Nonprofit Health Plans, Private (Non-Public Program Adjustments</t>
  </si>
  <si>
    <t>Total number of Capital Expenditure projects over $1 million dollars each</t>
  </si>
  <si>
    <t>Total Major Capital Expenditure Commitments (for projects listed in code 7595 above)</t>
  </si>
  <si>
    <t>Patient Care Services - Medical Equipment</t>
  </si>
  <si>
    <t>Cardiac Care - Medical Equipment</t>
  </si>
  <si>
    <t>Chemical Dependency - Medical Equipment</t>
  </si>
  <si>
    <t>Emergency Care - Medical Equipment</t>
  </si>
  <si>
    <t>Mental Health - Medical Equipment</t>
  </si>
  <si>
    <t>Neurology - Medical Equipment</t>
  </si>
  <si>
    <t>Obstetrics - Medical Equipment</t>
  </si>
  <si>
    <t>Orthopedics - Medical Equipment</t>
  </si>
  <si>
    <t>Radiation Therapy - Medical Equipment</t>
  </si>
  <si>
    <t>Rehabilitation - Medical Equipment</t>
  </si>
  <si>
    <t>Surgery - Medical Equipment</t>
  </si>
  <si>
    <t>Other Patient Care Services - Medical Equipment</t>
  </si>
  <si>
    <t>Diagnostic Imaging (includes new and replacement equipment) - Medical Equipment</t>
  </si>
  <si>
    <t>MRI - Medical Equipment</t>
  </si>
  <si>
    <t>CT - Medical Equipment</t>
  </si>
  <si>
    <t>PET - Medical Equipment</t>
  </si>
  <si>
    <t>Other Imaging - Medical Equipment</t>
  </si>
  <si>
    <t>General Infrastructure - Medical Equipment</t>
  </si>
  <si>
    <t>Building, Renovation, Non-Patient - Medical Equipment</t>
  </si>
  <si>
    <t>Computer, Laboratory, Phone, or Monitoring - Medical Equipment</t>
  </si>
  <si>
    <t>Electronic Medical Records - Medical Equipment</t>
  </si>
  <si>
    <t>Total Major Capital Expenditure Commitment Expense - Medical Equipment</t>
  </si>
  <si>
    <t>Patient Care Services - Building and Space</t>
  </si>
  <si>
    <t>Cardiac Care - Building and Space</t>
  </si>
  <si>
    <t>Chemical Dependency - Building and Space</t>
  </si>
  <si>
    <t>Emergency Care - Building and Space</t>
  </si>
  <si>
    <t>Mental Health - Building and Space</t>
  </si>
  <si>
    <t>Neurology - Building and Space</t>
  </si>
  <si>
    <t>Obstetrics - Building and Space</t>
  </si>
  <si>
    <t>Orthopedics - Building and Space</t>
  </si>
  <si>
    <t>Radiation Therapy - Building and Space</t>
  </si>
  <si>
    <t>Rehabilitation - Building and Space</t>
  </si>
  <si>
    <t>Surgery - Building and Space</t>
  </si>
  <si>
    <t>Other Patient Care Services - Building and Space</t>
  </si>
  <si>
    <t>Diagnostic Imaging (includes new and replacement equipment) - Building and Space</t>
  </si>
  <si>
    <t>MRI - Building and Space</t>
  </si>
  <si>
    <t>CT - Building and Space</t>
  </si>
  <si>
    <t>PET - Building and Space</t>
  </si>
  <si>
    <t>Other Imaging - Building and Space</t>
  </si>
  <si>
    <t>General Infrastructure - Building and Space</t>
  </si>
  <si>
    <t>Building, Renovation, Non-Patient - Building and Space</t>
  </si>
  <si>
    <t>Computer, Laboratory, Phone, or Monitoring - Building and Space</t>
  </si>
  <si>
    <t>Electronic Medical Records - Building and Space</t>
  </si>
  <si>
    <t>Total Major Capital Expenditure Commitment Expense - Building and Space</t>
  </si>
  <si>
    <t>Patient Care Services - Other Capital Expenditures</t>
  </si>
  <si>
    <t>Cardiac Care - Other Capital Expenditures</t>
  </si>
  <si>
    <t>Chemical Dependency - Other Capital Expenditures</t>
  </si>
  <si>
    <t>Emergency Care - Other Capital Expenditures</t>
  </si>
  <si>
    <t>Mental Health - Other Capital Expenditures</t>
  </si>
  <si>
    <t>Neurology - Other Capital Expenditures</t>
  </si>
  <si>
    <t>Obstetrics - Other Capital Expenditures</t>
  </si>
  <si>
    <t>Orthopedics - Other Capital Expenditures</t>
  </si>
  <si>
    <t>Radiation Therapy - Other Capital Expenditures</t>
  </si>
  <si>
    <t>Rehabilitation - Other Capital Expenditures</t>
  </si>
  <si>
    <t>Surgery - Other Capital Expenditures</t>
  </si>
  <si>
    <t>Other Patient Care Services - Other Capital Expenditures</t>
  </si>
  <si>
    <t>Diagnostic Imaging (includes new and replacement equipment) - Other Capital Expenditures</t>
  </si>
  <si>
    <t>MRI - Other Capital Expenditures</t>
  </si>
  <si>
    <t>CT - Other Capital Expenditures</t>
  </si>
  <si>
    <t>PET - Other Capital Expenditures</t>
  </si>
  <si>
    <t>Other Imaging - Other Capital Expenditures</t>
  </si>
  <si>
    <t>General Infrastructure - Other Capital Expenditures</t>
  </si>
  <si>
    <t>Building, Renovation, Non-Patient - Other Capital Expenditures</t>
  </si>
  <si>
    <t>Computer, Laboratory, Phone, or Monitoring - Other Capital Expenditures</t>
  </si>
  <si>
    <t>Electronic Medical Records - Other Capital Expenditures</t>
  </si>
  <si>
    <t>Total Major Capital Expenditure Commitment Expense - Other Capital Expenditures</t>
  </si>
  <si>
    <t>Patient Care Services - Total Capital Expenditures</t>
  </si>
  <si>
    <t>Cardiac Care - Total Capital Expenditures</t>
  </si>
  <si>
    <t>Chemical Dependency - Total Capital Expenditures</t>
  </si>
  <si>
    <t>Emergency Care - Total Capital Expenditures</t>
  </si>
  <si>
    <t>Mental Health - Total Capital Expenditures</t>
  </si>
  <si>
    <t>Neurology - Total Capital Expenditures</t>
  </si>
  <si>
    <t>Obstetrics - Total Capital Expenditures</t>
  </si>
  <si>
    <t>Orthopedics - Total Capital Expenditures</t>
  </si>
  <si>
    <t>Radiation Therapy - Total Capital Expenditures</t>
  </si>
  <si>
    <t>Rehabilitation - Total Capital Expenditures</t>
  </si>
  <si>
    <t>Surgery - Total Capital Expenditures</t>
  </si>
  <si>
    <t>Other Patient Care Services - Total Capital Expenditures</t>
  </si>
  <si>
    <t>Diagnostic Imaging (includes new and replacement equipment) - Total Capital Expenditures</t>
  </si>
  <si>
    <t>MRI - Total Capital Expenditures</t>
  </si>
  <si>
    <t>CT - Total Capital Expenditures</t>
  </si>
  <si>
    <t>PET - Total Capital Expenditures</t>
  </si>
  <si>
    <t>Other Imaging - Total Capital Expenditures</t>
  </si>
  <si>
    <t>General Infrastructure - Total Capital Expenditures</t>
  </si>
  <si>
    <t>Building, Renovation, Non-Patient - Total Capital Expenditures</t>
  </si>
  <si>
    <t>Computer, Laboratory, Phone, or Monitoring - Total Capital Expenditures</t>
  </si>
  <si>
    <t>Electronic Medical Records - Total Capital Expenditures</t>
  </si>
  <si>
    <t>Total Major Capital Expenditure Commitment Expense - Total Capital Expenditures</t>
  </si>
  <si>
    <t>All other Surgical Procedures Performed</t>
  </si>
  <si>
    <t>All other Non-Surgical Procedures Performed</t>
  </si>
  <si>
    <t>(# 0600)</t>
  </si>
  <si>
    <t>(# 0601)</t>
  </si>
  <si>
    <t>(# 0602)</t>
  </si>
  <si>
    <t>(# 0604)</t>
  </si>
  <si>
    <t>(# 0608)</t>
  </si>
  <si>
    <t>(# 0615)</t>
  </si>
  <si>
    <t>(# 0616)</t>
  </si>
  <si>
    <t>(# 0618)</t>
  </si>
  <si>
    <t>(# 0619)</t>
  </si>
  <si>
    <t>(# 0621)</t>
  </si>
  <si>
    <t>(# 0623)</t>
  </si>
  <si>
    <t>(# 0625)</t>
  </si>
  <si>
    <t>(# 0700)</t>
  </si>
  <si>
    <t>(# 0740)</t>
  </si>
  <si>
    <t>(# 0750)</t>
  </si>
  <si>
    <t>(# 0751)</t>
  </si>
  <si>
    <t>(# 0760)</t>
  </si>
  <si>
    <t>(# 0762)</t>
  </si>
  <si>
    <t>(# 0770)</t>
  </si>
  <si>
    <t>(# 0780)</t>
  </si>
  <si>
    <t>(# 0790)</t>
  </si>
  <si>
    <t>(# 0800)</t>
  </si>
  <si>
    <t>(# 0820)</t>
  </si>
  <si>
    <t>(# 0830)</t>
  </si>
  <si>
    <t>(# 0831)</t>
  </si>
  <si>
    <t>(# 0834)</t>
  </si>
  <si>
    <t>(# 0837)</t>
  </si>
  <si>
    <t>(# 0847)</t>
  </si>
  <si>
    <t>(# 0850)</t>
  </si>
  <si>
    <t>(# 0852)</t>
  </si>
  <si>
    <t>(# 2031)</t>
  </si>
  <si>
    <t>(# 2032)</t>
  </si>
  <si>
    <t>(# 2034)</t>
  </si>
  <si>
    <t>(# 2040)</t>
  </si>
  <si>
    <t>(# 2131)</t>
  </si>
  <si>
    <t>(# 2134)</t>
  </si>
  <si>
    <t>(# 2135)</t>
  </si>
  <si>
    <t>(# 2138)</t>
  </si>
  <si>
    <t>(# 4530)</t>
  </si>
  <si>
    <t>(# 7300)</t>
  </si>
  <si>
    <t>(# 7301)</t>
  </si>
  <si>
    <t>(# 7302)</t>
  </si>
  <si>
    <t>(# 7303)</t>
  </si>
  <si>
    <t>(# 7304)</t>
  </si>
  <si>
    <t>(# 7305)</t>
  </si>
  <si>
    <t>(# 7306)</t>
  </si>
  <si>
    <t>(# 7308)</t>
  </si>
  <si>
    <t>(# 7309)</t>
  </si>
  <si>
    <t>(# 7448)</t>
  </si>
  <si>
    <t>(# 7449)</t>
  </si>
  <si>
    <t>(# 7450)</t>
  </si>
  <si>
    <t>(# 7451)</t>
  </si>
  <si>
    <t>(# 7452)</t>
  </si>
  <si>
    <t>(# 7453)</t>
  </si>
  <si>
    <t>(# 7454)</t>
  </si>
  <si>
    <t>(# 7455)</t>
  </si>
  <si>
    <t>(# 7456)</t>
  </si>
  <si>
    <t>(# 7457)</t>
  </si>
  <si>
    <t>(# 7458)</t>
  </si>
  <si>
    <t>(# 7459)</t>
  </si>
  <si>
    <t>(# 7460)</t>
  </si>
  <si>
    <t>(# 7594)</t>
  </si>
  <si>
    <t>(# 7595)</t>
  </si>
  <si>
    <t>(# 7596)</t>
  </si>
  <si>
    <t>(# 7597)</t>
  </si>
  <si>
    <t>(# 7598)</t>
  </si>
  <si>
    <t>(# 7599)</t>
  </si>
  <si>
    <t>(# 7600)</t>
  </si>
  <si>
    <t>(# 7602)</t>
  </si>
  <si>
    <t>(# 7603)</t>
  </si>
  <si>
    <t>(# 7604)</t>
  </si>
  <si>
    <t>(# 7605)</t>
  </si>
  <si>
    <t>(# 7606)</t>
  </si>
  <si>
    <t>(# 7607)</t>
  </si>
  <si>
    <t>(# 7608)</t>
  </si>
  <si>
    <t>(# 7609)</t>
  </si>
  <si>
    <t>(# 7610)</t>
  </si>
  <si>
    <t>(# 7611)</t>
  </si>
  <si>
    <t>(# 7612)</t>
  </si>
  <si>
    <t>(# 7613)</t>
  </si>
  <si>
    <t>(# 7614)</t>
  </si>
  <si>
    <t>(# 7615)</t>
  </si>
  <si>
    <t>(# 7616)</t>
  </si>
  <si>
    <t>(# 7617)</t>
  </si>
  <si>
    <t>(# 7618)</t>
  </si>
  <si>
    <t>(# 7619)</t>
  </si>
  <si>
    <t>(# 7620)</t>
  </si>
  <si>
    <t>(# 7621)</t>
  </si>
  <si>
    <t>(# 7622)</t>
  </si>
  <si>
    <t>(# 7623)</t>
  </si>
  <si>
    <t>(# 7625)</t>
  </si>
  <si>
    <t>(# 7626)</t>
  </si>
  <si>
    <t>(# 7627)</t>
  </si>
  <si>
    <t>(# 7628)</t>
  </si>
  <si>
    <t>(# 7629)</t>
  </si>
  <si>
    <t>(# 7630)</t>
  </si>
  <si>
    <t>(# 7631)</t>
  </si>
  <si>
    <t>(# 7632)</t>
  </si>
  <si>
    <t>(# 7633)</t>
  </si>
  <si>
    <t>(# 7634)</t>
  </si>
  <si>
    <t>(# 7635)</t>
  </si>
  <si>
    <t>(# 7636)</t>
  </si>
  <si>
    <t>(# 7637)</t>
  </si>
  <si>
    <t>(# 7638)</t>
  </si>
  <si>
    <t>(# 7639)</t>
  </si>
  <si>
    <t>(# 7640)</t>
  </si>
  <si>
    <t>(# 7641)</t>
  </si>
  <si>
    <t>(# 7642)</t>
  </si>
  <si>
    <t>(# 7643)</t>
  </si>
  <si>
    <t>(# 7644)</t>
  </si>
  <si>
    <t>(# 7645)</t>
  </si>
  <si>
    <t>(# 7646)</t>
  </si>
  <si>
    <t>(# 7648)</t>
  </si>
  <si>
    <t>(# 7649)</t>
  </si>
  <si>
    <t>(# 7650)</t>
  </si>
  <si>
    <t>(# 7651)</t>
  </si>
  <si>
    <t>(# 7652)</t>
  </si>
  <si>
    <t>(# 7653)</t>
  </si>
  <si>
    <t>(# 7654)</t>
  </si>
  <si>
    <t>(# 7655)</t>
  </si>
  <si>
    <t>(# 7656)</t>
  </si>
  <si>
    <t>(# 7657)</t>
  </si>
  <si>
    <t>(# 7658)</t>
  </si>
  <si>
    <t>(# 7659)</t>
  </si>
  <si>
    <t>(# 7660)</t>
  </si>
  <si>
    <t>(# 7661)</t>
  </si>
  <si>
    <t>(# 7662)</t>
  </si>
  <si>
    <t>(# 7663)</t>
  </si>
  <si>
    <t>(# 7664)</t>
  </si>
  <si>
    <t>(# 7665)</t>
  </si>
  <si>
    <t>(# 7666)</t>
  </si>
  <si>
    <t>(# 7667)</t>
  </si>
  <si>
    <t>(# 7668)</t>
  </si>
  <si>
    <t>(# 7669)</t>
  </si>
  <si>
    <t>(# 7671)</t>
  </si>
  <si>
    <t>(# 7672)</t>
  </si>
  <si>
    <t>(# 7673)</t>
  </si>
  <si>
    <t>(# 7674)</t>
  </si>
  <si>
    <t>(# 7675)</t>
  </si>
  <si>
    <t>(# 7676)</t>
  </si>
  <si>
    <t>(# 7677)</t>
  </si>
  <si>
    <t>(# 7678)</t>
  </si>
  <si>
    <t>(# 7679)</t>
  </si>
  <si>
    <t>(# 7680)</t>
  </si>
  <si>
    <t>(# 7681)</t>
  </si>
  <si>
    <t>(# 7682)</t>
  </si>
  <si>
    <t>(# 7683)</t>
  </si>
  <si>
    <t>(# 7684)</t>
  </si>
  <si>
    <t>(# 7685)</t>
  </si>
  <si>
    <t>(# 7686)</t>
  </si>
  <si>
    <t>(# 7687)</t>
  </si>
  <si>
    <t>(# 7688)</t>
  </si>
  <si>
    <t>(# 7706)</t>
  </si>
  <si>
    <t>(# 7707)</t>
  </si>
  <si>
    <t>(# 7410)</t>
  </si>
  <si>
    <t>MA/MinnesotaCare Patient Charges</t>
  </si>
  <si>
    <t>MA/MinnesotaCare Adjustments</t>
  </si>
  <si>
    <t>(# 8100)</t>
  </si>
  <si>
    <t>Report Year End Date</t>
  </si>
  <si>
    <t>HIDE</t>
  </si>
  <si>
    <t>Health Economics Program</t>
  </si>
  <si>
    <t>COLUMN</t>
  </si>
  <si>
    <t>Minnesota Department of Health</t>
  </si>
  <si>
    <t>Freestanding Outpatient Surgical Center (FOSC) Data</t>
  </si>
  <si>
    <t>Provision for Bad Debts (End Year 2012)*</t>
  </si>
  <si>
    <t>X-Ray Technician FTEs (End Year 2013)**</t>
  </si>
  <si>
    <t>Imaging Technician FTEs (Beginning Year 2014)**</t>
  </si>
  <si>
    <t>Self Pay Discounts (Beginning Year 2013)***</t>
  </si>
  <si>
    <t>GAMC Patient Charges (End Year 2010)****</t>
  </si>
  <si>
    <t>GAMC Adjustments (End Year 2010)****</t>
  </si>
  <si>
    <t>Provision for Bad Debt (Beginning Year 2013)*</t>
  </si>
  <si>
    <t>*FASB Accounting Rules change: Effective 2013 Provision for Bad Debt is an Adjustment (negative number) not a Natural Expense (positive number)</t>
  </si>
  <si>
    <t>***Self Pay Discounts added in 2013</t>
  </si>
  <si>
    <t>(# 2188)</t>
  </si>
  <si>
    <t>**X-ray Technician updated in 2014 to include all Imaging Technicians</t>
  </si>
  <si>
    <t>****GAMC discontinued after 2010</t>
  </si>
  <si>
    <t>Number of Procedure Rooms (Optional)</t>
  </si>
  <si>
    <t>Availability of Non-Surgical Procedures/Services</t>
  </si>
  <si>
    <t>Radiology procedures (CPT codes 70000 to 79999)</t>
  </si>
  <si>
    <t>Laboratory or pathology procedures (CPT codes 80000 to 89000)</t>
  </si>
  <si>
    <t>Medical procedures i.e. check-ups, immunizations, minor injury repair, etc. (CPT codes 90000 to 99199)</t>
  </si>
  <si>
    <t>Other Non-Surgical Procedures or Services (please specify)</t>
  </si>
  <si>
    <r>
      <rPr>
        <b/>
        <sz val="11"/>
        <color theme="1"/>
        <rFont val="Arial"/>
        <family val="2"/>
      </rPr>
      <t>Services and Capacity</t>
    </r>
    <r>
      <rPr>
        <sz val="11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(Procedure Rooms Optional)</t>
    </r>
  </si>
  <si>
    <t>Procedure Summary</t>
  </si>
  <si>
    <t xml:space="preserve">Total Procedures </t>
  </si>
  <si>
    <t>Employee Classification of FTEs and Physicians with Staff Privileges</t>
  </si>
  <si>
    <r>
      <rPr>
        <b/>
        <sz val="11"/>
        <color theme="1"/>
        <rFont val="Arial"/>
        <family val="2"/>
      </rPr>
      <t>Natural Expense Summary</t>
    </r>
    <r>
      <rPr>
        <sz val="11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(Section is Optional with the exception of Total Operating Expenses)</t>
    </r>
  </si>
  <si>
    <t>Patient Care Charges and Primary Payer Charge Summary</t>
  </si>
  <si>
    <t>Primary Payer Adjustments and Uncollectibles</t>
  </si>
  <si>
    <r>
      <t xml:space="preserve">Revenue and Expense Information </t>
    </r>
    <r>
      <rPr>
        <sz val="8"/>
        <color theme="1"/>
        <rFont val="Arial"/>
        <family val="2"/>
      </rPr>
      <t>(Optional with the exceptions of Net Patient Revenue and Total Operating Expenses)</t>
    </r>
  </si>
  <si>
    <t>Does your Surgical Center have a Charity Care Policy?</t>
  </si>
  <si>
    <t>Charity Care</t>
  </si>
  <si>
    <t>Major Capital Expenditure Commitments</t>
  </si>
  <si>
    <t>Total Surgical Center FTEs</t>
  </si>
  <si>
    <t>Center for Pain Management Ambulatory Surgery</t>
  </si>
  <si>
    <t>Alexandria</t>
  </si>
  <si>
    <t>12/31/2019</t>
  </si>
  <si>
    <t>Yes</t>
  </si>
  <si>
    <t>No</t>
  </si>
  <si>
    <t>Minnesota Eye Institute Surgery Center</t>
  </si>
  <si>
    <t>Brainerd Lakes Surgery Center</t>
  </si>
  <si>
    <t>Baxter</t>
  </si>
  <si>
    <t>Blaine Orthopedic Surgery Center</t>
  </si>
  <si>
    <t>Blaine</t>
  </si>
  <si>
    <t>MN Eye Laser &amp; Surgery Center</t>
  </si>
  <si>
    <t>North Metro Surgery Center</t>
  </si>
  <si>
    <t>Chu Surgery Center, LLC</t>
  </si>
  <si>
    <t>Bloomington</t>
  </si>
  <si>
    <t>MNGI Endoscopy ASC Inc. - Bloomington</t>
  </si>
  <si>
    <t>TRIA Orthopaedic Center, LLC</t>
  </si>
  <si>
    <t>Minnesota Valley Surgery Center, LLC</t>
  </si>
  <si>
    <t>Burnsville</t>
  </si>
  <si>
    <t>Ridges Surgery Center</t>
  </si>
  <si>
    <t>Bhatti GI Surgery Center</t>
  </si>
  <si>
    <t>Chaska</t>
  </si>
  <si>
    <t>Chaska Plaza Surgery Center dba Two Twelve Surgery Center</t>
  </si>
  <si>
    <t>Pain Centers of Minnesota - Chaska</t>
  </si>
  <si>
    <t>MNGI Endoscopy ASC Inc. - Coon Rapids</t>
  </si>
  <si>
    <t>Coon Rapids</t>
  </si>
  <si>
    <t>Sanford Health DL Surgery</t>
  </si>
  <si>
    <t>Detroit Lakes</t>
  </si>
  <si>
    <t>Duluth Surgical Suites, LLC</t>
  </si>
  <si>
    <t>Duluth</t>
  </si>
  <si>
    <t>Lakewalk Surgery Center, Inc.</t>
  </si>
  <si>
    <t>Pavilion Surgery Center, LLC</t>
  </si>
  <si>
    <t>Eagan Orthopedic Surgery Center</t>
  </si>
  <si>
    <t>Eagan</t>
  </si>
  <si>
    <t>Eagan Surgery Center</t>
  </si>
  <si>
    <t>MNGI Endoscopy ASC Inc. - Eagan</t>
  </si>
  <si>
    <t>CCRM Minneapolis</t>
  </si>
  <si>
    <t>Edina</t>
  </si>
  <si>
    <t>Centennial Lakes Surgery Center</t>
  </si>
  <si>
    <t>Crosstown Surgery Center LLC</t>
  </si>
  <si>
    <t>Edina Surgery Center</t>
  </si>
  <si>
    <t>McCannel Eye Surgery, LLC</t>
  </si>
  <si>
    <t>Nura Surgical Center, LLC</t>
  </si>
  <si>
    <t>SouthHealth ASC, LLC dba Edina Specialty Surgery Center</t>
  </si>
  <si>
    <t>Southwest Surgery Center</t>
  </si>
  <si>
    <t>Twin Cities Surgery Center</t>
  </si>
  <si>
    <t>Crossroads Surgery Center</t>
  </si>
  <si>
    <t>Faribault</t>
  </si>
  <si>
    <t>Minneapolis Eye Center</t>
  </si>
  <si>
    <t>Golden Valley</t>
  </si>
  <si>
    <t>Lakewood Surgery Center</t>
  </si>
  <si>
    <t>Grand Rapids</t>
  </si>
  <si>
    <t>Regional Eye Surgery Center Inc.</t>
  </si>
  <si>
    <t>Hutchinson</t>
  </si>
  <si>
    <t>High Pointe Surgery Center</t>
  </si>
  <si>
    <t>Lake Elmo</t>
  </si>
  <si>
    <t>Mankato Clinic Endoscopy Center</t>
  </si>
  <si>
    <t>Mankato</t>
  </si>
  <si>
    <t>Mankato Surgical Center, LLC</t>
  </si>
  <si>
    <t>Pain Centers of Minnesota - Mankato</t>
  </si>
  <si>
    <t>Fairview Maple Grove Surgery Center</t>
  </si>
  <si>
    <t>Maple Grove</t>
  </si>
  <si>
    <t>Maple Grove Center for Restorative Surgery, LLC</t>
  </si>
  <si>
    <t>Metropolitan Surgical Center, LLC</t>
  </si>
  <si>
    <t>North Memorial Ambulatory Surgery</t>
  </si>
  <si>
    <t>East Metro Endoscopy Center</t>
  </si>
  <si>
    <t>Maplewood</t>
  </si>
  <si>
    <t>HealthEast - Maplewood Surgery Center, LLC</t>
  </si>
  <si>
    <t>Avera Surgery Center Marshall</t>
  </si>
  <si>
    <t>Marshall</t>
  </si>
  <si>
    <t>06/30/2019</t>
  </si>
  <si>
    <t>Southwest Minnesota Surgery Center</t>
  </si>
  <si>
    <t>Greenway Surgery Center</t>
  </si>
  <si>
    <t>Minneapolis</t>
  </si>
  <si>
    <t>U of M Health Clinics and Surgery Center</t>
  </si>
  <si>
    <t>Children's Healthcare Services Inc. DBA Children's - Minnetonka</t>
  </si>
  <si>
    <t>Minnetonka</t>
  </si>
  <si>
    <t>Minnesota Eye Laser &amp; Surgery</t>
  </si>
  <si>
    <t>Minnetonka Ambulatory Surgery</t>
  </si>
  <si>
    <t>Monticello Surgery Center, LLC</t>
  </si>
  <si>
    <t>Monticello</t>
  </si>
  <si>
    <t>Minnesota Vascular Surgery Center</t>
  </si>
  <si>
    <t>New Brighton</t>
  </si>
  <si>
    <t>ILBNC Special Procedures</t>
  </si>
  <si>
    <t>Plymouth</t>
  </si>
  <si>
    <t>MNGI Endoscopy ASC Inc. - Plymouth</t>
  </si>
  <si>
    <t>WestHealth Surgery Center</t>
  </si>
  <si>
    <t>Centracare Surgery Center, LLC</t>
  </si>
  <si>
    <t>St. Cloud</t>
  </si>
  <si>
    <t>Midsota Surgical Suites PA</t>
  </si>
  <si>
    <t>St. Cloud Center for Ophthalmic Surgery</t>
  </si>
  <si>
    <t>St. Cloud Outpatient Surgery, Ltd.</t>
  </si>
  <si>
    <t>Associated Eye Care Ambulatory Surgery Center, LLC</t>
  </si>
  <si>
    <t>Stillwater</t>
  </si>
  <si>
    <t>CDI Twin Cities ASC, LLC</t>
  </si>
  <si>
    <t>St. Louis Park</t>
  </si>
  <si>
    <t>Minnesota Endoscopy Center LLC</t>
  </si>
  <si>
    <t>St. Paul</t>
  </si>
  <si>
    <t>Vadnais Heights Surgery Center</t>
  </si>
  <si>
    <t>Vadnais Heights</t>
  </si>
  <si>
    <t>Northwoods Surgery Center LLC</t>
  </si>
  <si>
    <t>Virginia</t>
  </si>
  <si>
    <t>Wayzata Surgery Center</t>
  </si>
  <si>
    <t>Wayzata</t>
  </si>
  <si>
    <t>Family Surgery Center, LLC</t>
  </si>
  <si>
    <t>Willmar</t>
  </si>
  <si>
    <t>Willmar Surgery Center, LLP</t>
  </si>
  <si>
    <t>Center for Diagnostic Imaging</t>
  </si>
  <si>
    <t>Woodbury</t>
  </si>
  <si>
    <t>Landmark Surgery Center</t>
  </si>
  <si>
    <t>Midwest Surgery Center</t>
  </si>
  <si>
    <t>Minnesota Eye Laser &amp; Surgery Centers, LLC</t>
  </si>
  <si>
    <t>MNGI Endoscopy ASC, Inc - Woodbury</t>
  </si>
  <si>
    <t>TRIA Orthopaedic Woodbury ASC</t>
  </si>
  <si>
    <t>Woodbury Surgical Suites LLC</t>
  </si>
  <si>
    <t>Avera Medical Group Surgery Center - Worthington</t>
  </si>
  <si>
    <t>Worthington</t>
  </si>
  <si>
    <t>*****Did not report</t>
  </si>
  <si>
    <t>South Central Surgical Center, LLC*****</t>
  </si>
  <si>
    <t>Fairmount</t>
  </si>
  <si>
    <t>Current as of 12/9/2024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</si>
</sst>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</font>
    <font>
      <b/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0" fontId="5" fillId="0" borderId="1" xfId="0" applyFont="1" applyBorder="1" applyProtection="1">
      <protection locked="0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 applyProtection="1">
      <alignment wrapText="1"/>
      <protection locked="0"/>
    </xf>
    <xf numFmtId="0" fontId="5" fillId="0" borderId="0" xfId="0" applyFont="1" applyFill="1" applyAlignment="1">
      <alignment horizontal="center" wrapText="1"/>
    </xf>
    <xf numFmtId="0" fontId="0" fillId="2" borderId="0" xfId="0" applyFill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0" fillId="3" borderId="0" xfId="0" applyFont="1" applyFill="1" applyBorder="1"/>
    <xf numFmtId="0" fontId="6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6" fillId="0" borderId="0" xfId="0" applyFont="1" applyFill="1" applyBorder="1"/>
    <xf numFmtId="0" fontId="5" fillId="0" borderId="0" xfId="0" applyFont="1" applyAlignment="1" applyProtection="1">
      <alignment horizontal="left" wrapText="1"/>
      <protection locked="0"/>
    </xf>
    <xf numFmtId="0" fontId="9" fillId="3" borderId="0" xfId="0" applyFont="1" applyFill="1" applyBorder="1"/>
    <xf numFmtId="0" fontId="10" fillId="10" borderId="0" xfId="0" applyFont="1" applyFill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4" fontId="0" fillId="0" borderId="0" xfId="0" applyNumberFormat="1"/>
    <xf numFmtId="0" fontId="2" fillId="0" borderId="0" xfId="0" applyFont="1"/>
    <xf numFmtId="164" fontId="2" fillId="0" borderId="0" xfId="1" applyNumberFormat="1" applyFont="1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0" xfId="1" applyNumberFormat="1" applyFont="1" applyAlignment="1">
      <alignment horizontal="right" indent="1"/>
    </xf>
    <xf numFmtId="0" fontId="10" fillId="4" borderId="0" xfId="0" applyFont="1" applyFill="1" applyAlignment="1">
      <alignment horizontal="center"/>
    </xf>
    <xf numFmtId="0" fontId="10" fillId="8" borderId="0" xfId="0" applyFont="1" applyFill="1" applyAlignment="1">
      <alignment horizontal="center"/>
    </xf>
    <xf numFmtId="0" fontId="10" fillId="2" borderId="0" xfId="0" applyFont="1" applyFill="1" applyAlignment="1">
      <alignment horizontal="left" indent="2"/>
    </xf>
    <xf numFmtId="0" fontId="0" fillId="2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10" fillId="7" borderId="0" xfId="0" applyFont="1" applyFill="1" applyAlignment="1">
      <alignment horizontal="center"/>
    </xf>
    <xf numFmtId="0" fontId="10" fillId="9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E105"/>
  <sheetViews>
    <sheetView tabSelected="1" topLeftCell="B1" zoomScaleNormal="100" workbookViewId="0">
      <selection activeCell="B1" sqref="B1"/>
    </sheetView>
  </sheetViews>
  <sheetFormatPr defaultColWidth="9" defaultRowHeight="14.25" zeroHeight="1" x14ac:dyDescent="0.2"/>
  <cols>
    <col min="1" max="1" width="9" hidden="1" customWidth="1"/>
    <col min="2" max="2" width="38" customWidth="1"/>
    <col min="3" max="3" width="15.875" customWidth="1"/>
    <col min="4" max="4" width="11.875" customWidth="1"/>
    <col min="5" max="8" width="12" customWidth="1"/>
    <col min="9" max="12" width="12" style="10" customWidth="1"/>
    <col min="13" max="69" width="12" customWidth="1"/>
    <col min="70" max="71" width="12" style="10" customWidth="1"/>
    <col min="72" max="161" width="12" customWidth="1"/>
  </cols>
  <sheetData>
    <row r="1" spans="1:161" s="15" customFormat="1" ht="20.25" x14ac:dyDescent="0.2">
      <c r="A1" s="20">
        <v>2019</v>
      </c>
      <c r="B1" s="14" t="str">
        <f>CONCATENATE(A1, " Health Care Cost Information System (HCCIS) Data")</f>
        <v>2019 Health Care Cost Information System (HCCIS) Data</v>
      </c>
    </row>
    <row r="2" spans="1:161" s="15" customFormat="1" ht="15" x14ac:dyDescent="0.2">
      <c r="A2" s="13" t="s">
        <v>301</v>
      </c>
      <c r="B2" s="16" t="s">
        <v>302</v>
      </c>
    </row>
    <row r="3" spans="1:161" s="15" customFormat="1" ht="15" x14ac:dyDescent="0.2">
      <c r="A3" s="13" t="s">
        <v>303</v>
      </c>
      <c r="B3" s="16" t="s">
        <v>304</v>
      </c>
    </row>
    <row r="4" spans="1:161" s="15" customFormat="1" x14ac:dyDescent="0.2">
      <c r="A4" s="13"/>
      <c r="B4" s="17" t="s">
        <v>455</v>
      </c>
    </row>
    <row r="5" spans="1:161" s="15" customFormat="1" x14ac:dyDescent="0.2">
      <c r="A5" s="13"/>
      <c r="B5" s="17"/>
    </row>
    <row r="6" spans="1:161" s="15" customFormat="1" ht="20.25" x14ac:dyDescent="0.3">
      <c r="A6" s="13"/>
      <c r="B6" s="18" t="s">
        <v>305</v>
      </c>
    </row>
    <row r="7" spans="1:161" s="15" customFormat="1" ht="4.1500000000000004" customHeight="1" x14ac:dyDescent="0.3">
      <c r="A7" s="13"/>
      <c r="B7" s="18"/>
    </row>
    <row r="8" spans="1:161" ht="15.75" x14ac:dyDescent="0.25">
      <c r="A8" s="1"/>
      <c r="E8" s="39" t="s">
        <v>324</v>
      </c>
      <c r="F8" s="39"/>
      <c r="G8" s="39"/>
      <c r="H8" s="39"/>
      <c r="I8" s="40" t="s">
        <v>319</v>
      </c>
      <c r="J8" s="40"/>
      <c r="K8" s="40"/>
      <c r="L8" s="40"/>
      <c r="M8" s="41" t="s">
        <v>325</v>
      </c>
      <c r="N8" s="41"/>
      <c r="O8" s="41"/>
      <c r="P8" s="42" t="s">
        <v>327</v>
      </c>
      <c r="Q8" s="42"/>
      <c r="R8" s="42"/>
      <c r="S8" s="42"/>
      <c r="T8" s="42"/>
      <c r="U8" s="42"/>
      <c r="V8" s="42"/>
      <c r="W8" s="42"/>
      <c r="X8" s="42"/>
      <c r="Y8" s="42"/>
      <c r="Z8" s="38" t="s">
        <v>328</v>
      </c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43" t="s">
        <v>329</v>
      </c>
      <c r="AM8" s="43"/>
      <c r="AN8" s="43"/>
      <c r="AO8" s="43"/>
      <c r="AP8" s="43"/>
      <c r="AQ8" s="43"/>
      <c r="AR8" s="43"/>
      <c r="AS8" s="43"/>
      <c r="AT8" s="43"/>
      <c r="AU8" s="43"/>
      <c r="AV8" s="35" t="s">
        <v>330</v>
      </c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6" t="s">
        <v>331</v>
      </c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21" t="s">
        <v>333</v>
      </c>
      <c r="BS8" s="37" t="s">
        <v>334</v>
      </c>
      <c r="BT8" s="37"/>
      <c r="BU8" s="37"/>
      <c r="BV8" s="37"/>
      <c r="BW8" s="37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</row>
    <row r="9" spans="1:161" ht="126" customHeight="1" x14ac:dyDescent="0.2">
      <c r="A9" s="2" t="s">
        <v>0</v>
      </c>
      <c r="B9" s="19" t="s">
        <v>1</v>
      </c>
      <c r="C9" s="19" t="s">
        <v>2</v>
      </c>
      <c r="D9" s="2" t="s">
        <v>300</v>
      </c>
      <c r="E9" s="3" t="s">
        <v>39</v>
      </c>
      <c r="F9" s="3" t="s">
        <v>40</v>
      </c>
      <c r="G9" s="3" t="s">
        <v>318</v>
      </c>
      <c r="H9" s="3" t="s">
        <v>41</v>
      </c>
      <c r="I9" s="3" t="s">
        <v>320</v>
      </c>
      <c r="J9" s="3" t="s">
        <v>321</v>
      </c>
      <c r="K9" s="3" t="s">
        <v>322</v>
      </c>
      <c r="L9" s="3" t="s">
        <v>323</v>
      </c>
      <c r="M9" s="3" t="s">
        <v>140</v>
      </c>
      <c r="N9" s="3" t="s">
        <v>141</v>
      </c>
      <c r="O9" s="3" t="s">
        <v>326</v>
      </c>
      <c r="P9" s="3" t="s">
        <v>34</v>
      </c>
      <c r="Q9" s="3" t="s">
        <v>32</v>
      </c>
      <c r="R9" s="3" t="s">
        <v>33</v>
      </c>
      <c r="S9" s="3" t="s">
        <v>35</v>
      </c>
      <c r="T9" s="3" t="s">
        <v>307</v>
      </c>
      <c r="U9" s="3" t="s">
        <v>308</v>
      </c>
      <c r="V9" s="3" t="s">
        <v>36</v>
      </c>
      <c r="W9" s="3" t="s">
        <v>37</v>
      </c>
      <c r="X9" s="3" t="s">
        <v>335</v>
      </c>
      <c r="Y9" s="3" t="s">
        <v>38</v>
      </c>
      <c r="Z9" s="3" t="s">
        <v>4</v>
      </c>
      <c r="AA9" s="3" t="s">
        <v>5</v>
      </c>
      <c r="AB9" s="3" t="s">
        <v>6</v>
      </c>
      <c r="AC9" s="3" t="s">
        <v>7</v>
      </c>
      <c r="AD9" s="3" t="s">
        <v>8</v>
      </c>
      <c r="AE9" s="3" t="s">
        <v>9</v>
      </c>
      <c r="AF9" s="3" t="s">
        <v>10</v>
      </c>
      <c r="AG9" s="3" t="s">
        <v>306</v>
      </c>
      <c r="AH9" s="3" t="s">
        <v>13</v>
      </c>
      <c r="AI9" s="3" t="s">
        <v>12</v>
      </c>
      <c r="AJ9" s="3" t="s">
        <v>11</v>
      </c>
      <c r="AK9" s="3" t="s">
        <v>3</v>
      </c>
      <c r="AL9" s="3" t="s">
        <v>15</v>
      </c>
      <c r="AM9" s="3" t="s">
        <v>42</v>
      </c>
      <c r="AN9" s="3" t="s">
        <v>297</v>
      </c>
      <c r="AO9" s="3" t="s">
        <v>43</v>
      </c>
      <c r="AP9" s="3" t="s">
        <v>310</v>
      </c>
      <c r="AQ9" s="3" t="s">
        <v>44</v>
      </c>
      <c r="AR9" s="3" t="s">
        <v>45</v>
      </c>
      <c r="AS9" s="3" t="s">
        <v>31</v>
      </c>
      <c r="AT9" s="3" t="s">
        <v>29</v>
      </c>
      <c r="AU9" s="3" t="s">
        <v>30</v>
      </c>
      <c r="AV9" s="3" t="s">
        <v>46</v>
      </c>
      <c r="AW9" s="3" t="s">
        <v>298</v>
      </c>
      <c r="AX9" s="3" t="s">
        <v>47</v>
      </c>
      <c r="AY9" s="3" t="s">
        <v>311</v>
      </c>
      <c r="AZ9" s="3" t="s">
        <v>48</v>
      </c>
      <c r="BA9" s="3" t="s">
        <v>49</v>
      </c>
      <c r="BB9" s="8" t="s">
        <v>309</v>
      </c>
      <c r="BC9" s="3" t="s">
        <v>19</v>
      </c>
      <c r="BD9" s="3" t="s">
        <v>312</v>
      </c>
      <c r="BE9" s="3" t="s">
        <v>17</v>
      </c>
      <c r="BF9" s="3" t="s">
        <v>18</v>
      </c>
      <c r="BG9" s="3" t="s">
        <v>16</v>
      </c>
      <c r="BH9" s="3" t="s">
        <v>20</v>
      </c>
      <c r="BI9" s="3" t="s">
        <v>21</v>
      </c>
      <c r="BJ9" s="3" t="s">
        <v>22</v>
      </c>
      <c r="BK9" s="3" t="s">
        <v>14</v>
      </c>
      <c r="BL9" s="3" t="s">
        <v>24</v>
      </c>
      <c r="BM9" s="3" t="s">
        <v>25</v>
      </c>
      <c r="BN9" s="3" t="s">
        <v>26</v>
      </c>
      <c r="BO9" s="3" t="s">
        <v>27</v>
      </c>
      <c r="BP9" s="3" t="s">
        <v>28</v>
      </c>
      <c r="BQ9" s="3" t="s">
        <v>23</v>
      </c>
      <c r="BR9" s="3" t="s">
        <v>332</v>
      </c>
      <c r="BS9" s="3" t="str">
        <f>CONCATENATE("Capital Expenditure Commitments in FY ",A1," that were over $1M dollars each?")</f>
        <v>Capital Expenditure Commitments in FY 2019 that were over $1M dollars each?</v>
      </c>
      <c r="BT9" s="3" t="s">
        <v>50</v>
      </c>
      <c r="BU9" s="3" t="s">
        <v>51</v>
      </c>
      <c r="BV9" s="3" t="s">
        <v>52</v>
      </c>
      <c r="BW9" s="3" t="s">
        <v>53</v>
      </c>
      <c r="BX9" s="3" t="s">
        <v>54</v>
      </c>
      <c r="BY9" s="3" t="s">
        <v>55</v>
      </c>
      <c r="BZ9" s="3" t="s">
        <v>56</v>
      </c>
      <c r="CA9" s="3" t="s">
        <v>57</v>
      </c>
      <c r="CB9" s="3" t="s">
        <v>58</v>
      </c>
      <c r="CC9" s="3" t="s">
        <v>59</v>
      </c>
      <c r="CD9" s="3" t="s">
        <v>60</v>
      </c>
      <c r="CE9" s="3" t="s">
        <v>61</v>
      </c>
      <c r="CF9" s="3" t="s">
        <v>62</v>
      </c>
      <c r="CG9" s="3" t="s">
        <v>63</v>
      </c>
      <c r="CH9" s="3" t="s">
        <v>64</v>
      </c>
      <c r="CI9" s="3" t="s">
        <v>65</v>
      </c>
      <c r="CJ9" s="3" t="s">
        <v>66</v>
      </c>
      <c r="CK9" s="3" t="s">
        <v>67</v>
      </c>
      <c r="CL9" s="3" t="s">
        <v>68</v>
      </c>
      <c r="CM9" s="3" t="s">
        <v>69</v>
      </c>
      <c r="CN9" s="3" t="s">
        <v>70</v>
      </c>
      <c r="CO9" s="3" t="s">
        <v>71</v>
      </c>
      <c r="CP9" s="3" t="s">
        <v>72</v>
      </c>
      <c r="CQ9" s="3" t="s">
        <v>73</v>
      </c>
      <c r="CR9" s="3" t="s">
        <v>74</v>
      </c>
      <c r="CS9" s="3" t="s">
        <v>75</v>
      </c>
      <c r="CT9" s="3" t="s">
        <v>76</v>
      </c>
      <c r="CU9" s="3" t="s">
        <v>77</v>
      </c>
      <c r="CV9" s="3" t="s">
        <v>78</v>
      </c>
      <c r="CW9" s="3" t="s">
        <v>79</v>
      </c>
      <c r="CX9" s="3" t="s">
        <v>80</v>
      </c>
      <c r="CY9" s="3" t="s">
        <v>81</v>
      </c>
      <c r="CZ9" s="3" t="s">
        <v>82</v>
      </c>
      <c r="DA9" s="3" t="s">
        <v>83</v>
      </c>
      <c r="DB9" s="3" t="s">
        <v>84</v>
      </c>
      <c r="DC9" s="3" t="s">
        <v>85</v>
      </c>
      <c r="DD9" s="3" t="s">
        <v>86</v>
      </c>
      <c r="DE9" s="3" t="s">
        <v>87</v>
      </c>
      <c r="DF9" s="3" t="s">
        <v>88</v>
      </c>
      <c r="DG9" s="3" t="s">
        <v>89</v>
      </c>
      <c r="DH9" s="3" t="s">
        <v>90</v>
      </c>
      <c r="DI9" s="3" t="s">
        <v>91</v>
      </c>
      <c r="DJ9" s="3" t="s">
        <v>92</v>
      </c>
      <c r="DK9" s="3" t="s">
        <v>93</v>
      </c>
      <c r="DL9" s="3" t="s">
        <v>94</v>
      </c>
      <c r="DM9" s="3" t="s">
        <v>95</v>
      </c>
      <c r="DN9" s="3" t="s">
        <v>96</v>
      </c>
      <c r="DO9" s="3" t="s">
        <v>97</v>
      </c>
      <c r="DP9" s="3" t="s">
        <v>98</v>
      </c>
      <c r="DQ9" s="3" t="s">
        <v>99</v>
      </c>
      <c r="DR9" s="3" t="s">
        <v>100</v>
      </c>
      <c r="DS9" s="3" t="s">
        <v>101</v>
      </c>
      <c r="DT9" s="3" t="s">
        <v>102</v>
      </c>
      <c r="DU9" s="3" t="s">
        <v>103</v>
      </c>
      <c r="DV9" s="3" t="s">
        <v>104</v>
      </c>
      <c r="DW9" s="3" t="s">
        <v>105</v>
      </c>
      <c r="DX9" s="3" t="s">
        <v>106</v>
      </c>
      <c r="DY9" s="3" t="s">
        <v>107</v>
      </c>
      <c r="DZ9" s="3" t="s">
        <v>108</v>
      </c>
      <c r="EA9" s="3" t="s">
        <v>109</v>
      </c>
      <c r="EB9" s="3" t="s">
        <v>110</v>
      </c>
      <c r="EC9" s="3" t="s">
        <v>111</v>
      </c>
      <c r="ED9" s="3" t="s">
        <v>112</v>
      </c>
      <c r="EE9" s="3" t="s">
        <v>113</v>
      </c>
      <c r="EF9" s="3" t="s">
        <v>114</v>
      </c>
      <c r="EG9" s="3" t="s">
        <v>115</v>
      </c>
      <c r="EH9" s="3" t="s">
        <v>116</v>
      </c>
      <c r="EI9" s="3" t="s">
        <v>117</v>
      </c>
      <c r="EJ9" s="3" t="s">
        <v>118</v>
      </c>
      <c r="EK9" s="3" t="s">
        <v>119</v>
      </c>
      <c r="EL9" s="3" t="s">
        <v>120</v>
      </c>
      <c r="EM9" s="3" t="s">
        <v>121</v>
      </c>
      <c r="EN9" s="3" t="s">
        <v>122</v>
      </c>
      <c r="EO9" s="3" t="s">
        <v>123</v>
      </c>
      <c r="EP9" s="3" t="s">
        <v>124</v>
      </c>
      <c r="EQ9" s="3" t="s">
        <v>125</v>
      </c>
      <c r="ER9" s="3" t="s">
        <v>126</v>
      </c>
      <c r="ES9" s="3" t="s">
        <v>127</v>
      </c>
      <c r="ET9" s="3" t="s">
        <v>128</v>
      </c>
      <c r="EU9" s="3" t="s">
        <v>129</v>
      </c>
      <c r="EV9" s="3" t="s">
        <v>130</v>
      </c>
      <c r="EW9" s="3" t="s">
        <v>131</v>
      </c>
      <c r="EX9" s="3" t="s">
        <v>132</v>
      </c>
      <c r="EY9" s="3" t="s">
        <v>133</v>
      </c>
      <c r="EZ9" s="3" t="s">
        <v>134</v>
      </c>
      <c r="FA9" s="3" t="s">
        <v>135</v>
      </c>
      <c r="FB9" s="3" t="s">
        <v>136</v>
      </c>
      <c r="FC9" s="3" t="s">
        <v>137</v>
      </c>
      <c r="FD9" s="3" t="s">
        <v>138</v>
      </c>
      <c r="FE9" s="3" t="s">
        <v>139</v>
      </c>
    </row>
    <row r="10" spans="1:161" hidden="1" x14ac:dyDescent="0.2">
      <c r="A10" s="4"/>
      <c r="B10" s="4"/>
      <c r="C10" s="4"/>
      <c r="D10" s="4"/>
      <c r="E10" s="5" t="s">
        <v>181</v>
      </c>
      <c r="F10" s="5" t="s">
        <v>182</v>
      </c>
      <c r="G10" s="6" t="s">
        <v>202</v>
      </c>
      <c r="H10" s="5" t="s">
        <v>183</v>
      </c>
      <c r="I10" s="11" t="s">
        <v>184</v>
      </c>
      <c r="J10" s="11" t="s">
        <v>185</v>
      </c>
      <c r="K10" s="11" t="s">
        <v>186</v>
      </c>
      <c r="L10" s="11" t="s">
        <v>187</v>
      </c>
      <c r="M10" s="6" t="s">
        <v>294</v>
      </c>
      <c r="N10" s="6" t="s">
        <v>295</v>
      </c>
      <c r="O10" s="5" t="s">
        <v>188</v>
      </c>
      <c r="P10" s="5" t="s">
        <v>174</v>
      </c>
      <c r="Q10" s="5" t="s">
        <v>172</v>
      </c>
      <c r="R10" s="5" t="s">
        <v>173</v>
      </c>
      <c r="S10" s="5" t="s">
        <v>176</v>
      </c>
      <c r="T10" s="5" t="s">
        <v>177</v>
      </c>
      <c r="U10" s="5" t="s">
        <v>315</v>
      </c>
      <c r="V10" s="5" t="s">
        <v>178</v>
      </c>
      <c r="W10" s="5" t="s">
        <v>179</v>
      </c>
      <c r="X10" s="5" t="s">
        <v>175</v>
      </c>
      <c r="Y10" s="5" t="s">
        <v>180</v>
      </c>
      <c r="Z10" s="5" t="s">
        <v>143</v>
      </c>
      <c r="AA10" s="5" t="s">
        <v>144</v>
      </c>
      <c r="AB10" s="5" t="s">
        <v>145</v>
      </c>
      <c r="AC10" s="5" t="s">
        <v>146</v>
      </c>
      <c r="AD10" s="5" t="s">
        <v>147</v>
      </c>
      <c r="AE10" s="5" t="s">
        <v>148</v>
      </c>
      <c r="AF10" s="5" t="s">
        <v>149</v>
      </c>
      <c r="AG10" s="5" t="s">
        <v>151</v>
      </c>
      <c r="AH10" s="5" t="s">
        <v>153</v>
      </c>
      <c r="AI10" s="5" t="s">
        <v>152</v>
      </c>
      <c r="AJ10" s="5" t="s">
        <v>150</v>
      </c>
      <c r="AK10" s="5" t="s">
        <v>142</v>
      </c>
      <c r="AL10" s="5" t="s">
        <v>155</v>
      </c>
      <c r="AM10" s="6" t="s">
        <v>190</v>
      </c>
      <c r="AN10" s="6" t="s">
        <v>191</v>
      </c>
      <c r="AO10" s="6" t="s">
        <v>192</v>
      </c>
      <c r="AP10" s="6" t="s">
        <v>193</v>
      </c>
      <c r="AQ10" s="6" t="s">
        <v>194</v>
      </c>
      <c r="AR10" s="6" t="s">
        <v>195</v>
      </c>
      <c r="AS10" s="5" t="s">
        <v>171</v>
      </c>
      <c r="AT10" s="5" t="s">
        <v>169</v>
      </c>
      <c r="AU10" s="5" t="s">
        <v>170</v>
      </c>
      <c r="AV10" s="6" t="s">
        <v>196</v>
      </c>
      <c r="AW10" s="6" t="s">
        <v>197</v>
      </c>
      <c r="AX10" s="6" t="s">
        <v>198</v>
      </c>
      <c r="AY10" s="6" t="s">
        <v>199</v>
      </c>
      <c r="AZ10" s="6" t="s">
        <v>200</v>
      </c>
      <c r="BA10" s="6" t="s">
        <v>201</v>
      </c>
      <c r="BB10" s="6" t="s">
        <v>296</v>
      </c>
      <c r="BC10" s="5" t="s">
        <v>159</v>
      </c>
      <c r="BD10" s="6" t="s">
        <v>299</v>
      </c>
      <c r="BE10" s="5" t="s">
        <v>157</v>
      </c>
      <c r="BF10" s="5" t="s">
        <v>158</v>
      </c>
      <c r="BG10" s="5" t="s">
        <v>156</v>
      </c>
      <c r="BH10" s="5" t="s">
        <v>160</v>
      </c>
      <c r="BI10" s="5" t="s">
        <v>161</v>
      </c>
      <c r="BJ10" s="5" t="s">
        <v>162</v>
      </c>
      <c r="BK10" s="5" t="s">
        <v>154</v>
      </c>
      <c r="BL10" s="5" t="s">
        <v>164</v>
      </c>
      <c r="BM10" s="5" t="s">
        <v>165</v>
      </c>
      <c r="BN10" s="5" t="s">
        <v>166</v>
      </c>
      <c r="BO10" s="5" t="s">
        <v>167</v>
      </c>
      <c r="BP10" s="5" t="s">
        <v>168</v>
      </c>
      <c r="BQ10" s="5" t="s">
        <v>163</v>
      </c>
      <c r="BR10" s="11" t="s">
        <v>189</v>
      </c>
      <c r="BS10" s="12" t="s">
        <v>203</v>
      </c>
      <c r="BT10" s="6" t="s">
        <v>204</v>
      </c>
      <c r="BU10" s="6" t="s">
        <v>205</v>
      </c>
      <c r="BV10" s="7" t="s">
        <v>206</v>
      </c>
      <c r="BW10" s="7" t="s">
        <v>207</v>
      </c>
      <c r="BX10" s="7" t="s">
        <v>208</v>
      </c>
      <c r="BY10" s="7" t="s">
        <v>209</v>
      </c>
      <c r="BZ10" s="7" t="s">
        <v>210</v>
      </c>
      <c r="CA10" s="7" t="s">
        <v>211</v>
      </c>
      <c r="CB10" s="7" t="s">
        <v>212</v>
      </c>
      <c r="CC10" s="7" t="s">
        <v>213</v>
      </c>
      <c r="CD10" s="7" t="s">
        <v>214</v>
      </c>
      <c r="CE10" s="7" t="s">
        <v>215</v>
      </c>
      <c r="CF10" s="7" t="s">
        <v>216</v>
      </c>
      <c r="CG10" s="7" t="s">
        <v>217</v>
      </c>
      <c r="CH10" s="7" t="s">
        <v>218</v>
      </c>
      <c r="CI10" s="6" t="s">
        <v>219</v>
      </c>
      <c r="CJ10" s="6" t="s">
        <v>220</v>
      </c>
      <c r="CK10" s="6" t="s">
        <v>221</v>
      </c>
      <c r="CL10" s="6" t="s">
        <v>222</v>
      </c>
      <c r="CM10" s="6" t="s">
        <v>223</v>
      </c>
      <c r="CN10" s="6" t="s">
        <v>224</v>
      </c>
      <c r="CO10" s="6" t="s">
        <v>225</v>
      </c>
      <c r="CP10" s="6" t="s">
        <v>226</v>
      </c>
      <c r="CQ10" s="6" t="s">
        <v>227</v>
      </c>
      <c r="CR10" s="6" t="s">
        <v>228</v>
      </c>
      <c r="CS10" s="6" t="s">
        <v>229</v>
      </c>
      <c r="CT10" s="6" t="s">
        <v>230</v>
      </c>
      <c r="CU10" s="6" t="s">
        <v>231</v>
      </c>
      <c r="CV10" s="6" t="s">
        <v>232</v>
      </c>
      <c r="CW10" s="6" t="s">
        <v>233</v>
      </c>
      <c r="CX10" s="6" t="s">
        <v>234</v>
      </c>
      <c r="CY10" s="6" t="s">
        <v>235</v>
      </c>
      <c r="CZ10" s="6" t="s">
        <v>236</v>
      </c>
      <c r="DA10" s="6" t="s">
        <v>237</v>
      </c>
      <c r="DB10" s="6" t="s">
        <v>238</v>
      </c>
      <c r="DC10" s="6" t="s">
        <v>239</v>
      </c>
      <c r="DD10" s="6" t="s">
        <v>240</v>
      </c>
      <c r="DE10" s="6" t="s">
        <v>241</v>
      </c>
      <c r="DF10" s="6" t="s">
        <v>242</v>
      </c>
      <c r="DG10" s="6" t="s">
        <v>243</v>
      </c>
      <c r="DH10" s="6" t="s">
        <v>244</v>
      </c>
      <c r="DI10" s="6" t="s">
        <v>245</v>
      </c>
      <c r="DJ10" s="6" t="s">
        <v>246</v>
      </c>
      <c r="DK10" s="6" t="s">
        <v>247</v>
      </c>
      <c r="DL10" s="6" t="s">
        <v>248</v>
      </c>
      <c r="DM10" s="6" t="s">
        <v>249</v>
      </c>
      <c r="DN10" s="6" t="s">
        <v>250</v>
      </c>
      <c r="DO10" s="6" t="s">
        <v>251</v>
      </c>
      <c r="DP10" s="6" t="s">
        <v>252</v>
      </c>
      <c r="DQ10" s="6" t="s">
        <v>253</v>
      </c>
      <c r="DR10" s="6" t="s">
        <v>254</v>
      </c>
      <c r="DS10" s="6" t="s">
        <v>255</v>
      </c>
      <c r="DT10" s="6" t="s">
        <v>256</v>
      </c>
      <c r="DU10" s="6" t="s">
        <v>257</v>
      </c>
      <c r="DV10" s="6" t="s">
        <v>258</v>
      </c>
      <c r="DW10" s="6" t="s">
        <v>259</v>
      </c>
      <c r="DX10" s="6" t="s">
        <v>260</v>
      </c>
      <c r="DY10" s="6" t="s">
        <v>261</v>
      </c>
      <c r="DZ10" s="6" t="s">
        <v>262</v>
      </c>
      <c r="EA10" s="6" t="s">
        <v>263</v>
      </c>
      <c r="EB10" s="6" t="s">
        <v>264</v>
      </c>
      <c r="EC10" s="6" t="s">
        <v>265</v>
      </c>
      <c r="ED10" s="6" t="s">
        <v>266</v>
      </c>
      <c r="EE10" s="6" t="s">
        <v>267</v>
      </c>
      <c r="EF10" s="6" t="s">
        <v>268</v>
      </c>
      <c r="EG10" s="6" t="s">
        <v>269</v>
      </c>
      <c r="EH10" s="6" t="s">
        <v>270</v>
      </c>
      <c r="EI10" s="6" t="s">
        <v>271</v>
      </c>
      <c r="EJ10" s="6" t="s">
        <v>272</v>
      </c>
      <c r="EK10" s="6" t="s">
        <v>273</v>
      </c>
      <c r="EL10" s="6" t="s">
        <v>274</v>
      </c>
      <c r="EM10" s="6" t="s">
        <v>275</v>
      </c>
      <c r="EN10" s="6" t="s">
        <v>276</v>
      </c>
      <c r="EO10" s="6" t="s">
        <v>277</v>
      </c>
      <c r="EP10" s="6" t="s">
        <v>278</v>
      </c>
      <c r="EQ10" s="6" t="s">
        <v>279</v>
      </c>
      <c r="ER10" s="6" t="s">
        <v>280</v>
      </c>
      <c r="ES10" s="6" t="s">
        <v>281</v>
      </c>
      <c r="ET10" s="6" t="s">
        <v>282</v>
      </c>
      <c r="EU10" s="6" t="s">
        <v>283</v>
      </c>
      <c r="EV10" s="6" t="s">
        <v>284</v>
      </c>
      <c r="EW10" s="6" t="s">
        <v>285</v>
      </c>
      <c r="EX10" s="6" t="s">
        <v>286</v>
      </c>
      <c r="EY10" s="6" t="s">
        <v>287</v>
      </c>
      <c r="EZ10" s="6" t="s">
        <v>288</v>
      </c>
      <c r="FA10" s="6" t="s">
        <v>289</v>
      </c>
      <c r="FB10" s="6" t="s">
        <v>290</v>
      </c>
      <c r="FC10" s="6" t="s">
        <v>291</v>
      </c>
      <c r="FD10" s="6" t="s">
        <v>292</v>
      </c>
      <c r="FE10" s="6" t="s">
        <v>293</v>
      </c>
    </row>
    <row r="11" spans="1:161" ht="15" x14ac:dyDescent="0.25">
      <c r="A11" s="25">
        <v>381</v>
      </c>
      <c r="B11" s="25" t="s">
        <v>336</v>
      </c>
      <c r="C11" s="25" t="s">
        <v>337</v>
      </c>
      <c r="D11" s="31" t="s">
        <v>338</v>
      </c>
      <c r="E11" s="26">
        <v>2353</v>
      </c>
      <c r="F11" s="26">
        <v>1</v>
      </c>
      <c r="G11" s="26"/>
      <c r="H11" s="26">
        <v>36</v>
      </c>
      <c r="I11" s="33" t="s">
        <v>339</v>
      </c>
      <c r="J11" s="33" t="s">
        <v>339</v>
      </c>
      <c r="K11" s="33" t="s">
        <v>340</v>
      </c>
      <c r="L11" s="33" t="s">
        <v>340</v>
      </c>
      <c r="M11" s="26">
        <v>3813</v>
      </c>
      <c r="N11" s="26">
        <v>7</v>
      </c>
      <c r="O11" s="26">
        <v>6482</v>
      </c>
      <c r="P11" s="33"/>
      <c r="Q11" s="33">
        <v>2.4</v>
      </c>
      <c r="R11" s="33">
        <v>0.2</v>
      </c>
      <c r="S11" s="33"/>
      <c r="T11" s="33"/>
      <c r="U11" s="33">
        <v>1.4</v>
      </c>
      <c r="V11" s="33"/>
      <c r="W11" s="33">
        <v>1.2</v>
      </c>
      <c r="X11" s="33">
        <v>5.2</v>
      </c>
      <c r="Y11" s="26">
        <v>2</v>
      </c>
      <c r="Z11" s="26">
        <v>317788</v>
      </c>
      <c r="AA11" s="26">
        <v>45103</v>
      </c>
      <c r="AB11" s="26">
        <v>308736</v>
      </c>
      <c r="AC11" s="26">
        <v>1603486</v>
      </c>
      <c r="AD11" s="26"/>
      <c r="AE11" s="26"/>
      <c r="AF11" s="26">
        <v>33770</v>
      </c>
      <c r="AG11" s="26"/>
      <c r="AH11" s="26">
        <v>2772</v>
      </c>
      <c r="AI11" s="26">
        <v>53296</v>
      </c>
      <c r="AJ11" s="26">
        <v>117514</v>
      </c>
      <c r="AK11" s="26">
        <v>2482465</v>
      </c>
      <c r="AL11" s="26">
        <v>18168519</v>
      </c>
      <c r="AM11" s="26">
        <v>6515261</v>
      </c>
      <c r="AN11" s="26">
        <v>3667483</v>
      </c>
      <c r="AO11" s="26"/>
      <c r="AP11" s="26"/>
      <c r="AQ11" s="26"/>
      <c r="AR11" s="26">
        <v>6946707</v>
      </c>
      <c r="AS11" s="26">
        <v>14900</v>
      </c>
      <c r="AT11" s="26">
        <v>1024168</v>
      </c>
      <c r="AU11" s="26">
        <v>18168519</v>
      </c>
      <c r="AV11" s="26">
        <v>-4692273</v>
      </c>
      <c r="AW11" s="26">
        <v>-2327535</v>
      </c>
      <c r="AX11" s="26">
        <v>-439107</v>
      </c>
      <c r="AY11" s="26"/>
      <c r="AZ11" s="26">
        <v>-1888428</v>
      </c>
      <c r="BA11" s="26">
        <v>-4259386</v>
      </c>
      <c r="BB11" s="26">
        <v>-8205</v>
      </c>
      <c r="BC11" s="26"/>
      <c r="BD11" s="26">
        <v>-2086050</v>
      </c>
      <c r="BE11" s="26">
        <v>-333585</v>
      </c>
      <c r="BF11" s="26">
        <v>-13707034</v>
      </c>
      <c r="BG11" s="26">
        <v>4461485</v>
      </c>
      <c r="BH11" s="26"/>
      <c r="BI11" s="26"/>
      <c r="BJ11" s="26">
        <v>2482465</v>
      </c>
      <c r="BK11" s="26"/>
      <c r="BL11" s="26"/>
      <c r="BM11" s="26"/>
      <c r="BN11" s="26"/>
      <c r="BO11" s="26"/>
      <c r="BP11" s="26"/>
      <c r="BQ11" s="26"/>
      <c r="BR11" s="34" t="s">
        <v>340</v>
      </c>
      <c r="BS11" s="34" t="s">
        <v>340</v>
      </c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</row>
    <row r="12" spans="1:161" ht="15" x14ac:dyDescent="0.25">
      <c r="A12" s="25">
        <v>334</v>
      </c>
      <c r="B12" s="25" t="s">
        <v>341</v>
      </c>
      <c r="C12" s="25" t="s">
        <v>337</v>
      </c>
      <c r="D12" s="31" t="s">
        <v>338</v>
      </c>
      <c r="E12" s="26">
        <v>1734</v>
      </c>
      <c r="F12" s="26">
        <v>2</v>
      </c>
      <c r="G12" s="26"/>
      <c r="H12" s="26">
        <v>36</v>
      </c>
      <c r="I12" s="33" t="s">
        <v>340</v>
      </c>
      <c r="J12" s="33" t="s">
        <v>340</v>
      </c>
      <c r="K12" s="33" t="s">
        <v>340</v>
      </c>
      <c r="L12" s="33" t="s">
        <v>340</v>
      </c>
      <c r="M12" s="26">
        <v>167</v>
      </c>
      <c r="N12" s="26">
        <v>0</v>
      </c>
      <c r="O12" s="26">
        <v>1498</v>
      </c>
      <c r="P12" s="33">
        <v>1</v>
      </c>
      <c r="Q12" s="33">
        <v>2</v>
      </c>
      <c r="R12" s="33"/>
      <c r="S12" s="33"/>
      <c r="T12" s="33"/>
      <c r="U12" s="33"/>
      <c r="V12" s="33"/>
      <c r="W12" s="33">
        <v>0.5</v>
      </c>
      <c r="X12" s="33">
        <v>3.5</v>
      </c>
      <c r="Y12" s="26">
        <v>1</v>
      </c>
      <c r="Z12" s="26">
        <v>157677</v>
      </c>
      <c r="AA12" s="26">
        <v>28341</v>
      </c>
      <c r="AB12" s="26">
        <v>61829</v>
      </c>
      <c r="AC12" s="26">
        <v>600591</v>
      </c>
      <c r="AD12" s="26"/>
      <c r="AE12" s="26">
        <v>2724</v>
      </c>
      <c r="AF12" s="26"/>
      <c r="AG12" s="26"/>
      <c r="AH12" s="26"/>
      <c r="AI12" s="26">
        <v>9265</v>
      </c>
      <c r="AJ12" s="26">
        <v>215191</v>
      </c>
      <c r="AK12" s="26">
        <v>1075618</v>
      </c>
      <c r="AL12" s="26">
        <v>3834324</v>
      </c>
      <c r="AM12" s="26">
        <v>2799322</v>
      </c>
      <c r="AN12" s="26">
        <v>116559</v>
      </c>
      <c r="AO12" s="26">
        <v>116559</v>
      </c>
      <c r="AP12" s="26"/>
      <c r="AQ12" s="26"/>
      <c r="AR12" s="26">
        <v>637628</v>
      </c>
      <c r="AS12" s="26">
        <v>140791</v>
      </c>
      <c r="AT12" s="26">
        <v>140024</v>
      </c>
      <c r="AU12" s="26">
        <v>3834324</v>
      </c>
      <c r="AV12" s="26">
        <v>-2176188</v>
      </c>
      <c r="AW12" s="26">
        <v>-78056</v>
      </c>
      <c r="AX12" s="26">
        <v>-78056</v>
      </c>
      <c r="AY12" s="26"/>
      <c r="AZ12" s="26"/>
      <c r="BA12" s="26">
        <v>-243655</v>
      </c>
      <c r="BB12" s="26">
        <v>-89730</v>
      </c>
      <c r="BC12" s="26">
        <v>0</v>
      </c>
      <c r="BD12" s="26">
        <v>0</v>
      </c>
      <c r="BE12" s="26">
        <v>-34989</v>
      </c>
      <c r="BF12" s="26">
        <v>-2622618</v>
      </c>
      <c r="BG12" s="26">
        <v>1211706</v>
      </c>
      <c r="BH12" s="26">
        <v>0</v>
      </c>
      <c r="BI12" s="26">
        <v>1211706</v>
      </c>
      <c r="BJ12" s="26">
        <v>1075618</v>
      </c>
      <c r="BK12" s="26">
        <v>136088</v>
      </c>
      <c r="BL12" s="26">
        <v>0</v>
      </c>
      <c r="BM12" s="26">
        <v>0</v>
      </c>
      <c r="BN12" s="26">
        <v>0</v>
      </c>
      <c r="BO12" s="26">
        <v>136088</v>
      </c>
      <c r="BP12" s="26">
        <v>0</v>
      </c>
      <c r="BQ12" s="26">
        <v>136088</v>
      </c>
      <c r="BR12" s="34" t="s">
        <v>340</v>
      </c>
      <c r="BS12" s="34" t="s">
        <v>340</v>
      </c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</row>
    <row r="13" spans="1:161" ht="15" x14ac:dyDescent="0.25">
      <c r="A13" s="25">
        <v>347</v>
      </c>
      <c r="B13" s="25" t="s">
        <v>342</v>
      </c>
      <c r="C13" s="25" t="s">
        <v>343</v>
      </c>
      <c r="D13" s="31" t="s">
        <v>338</v>
      </c>
      <c r="E13" s="26">
        <v>5731</v>
      </c>
      <c r="F13" s="26">
        <v>4</v>
      </c>
      <c r="G13" s="26"/>
      <c r="H13" s="26">
        <v>55</v>
      </c>
      <c r="I13" s="33" t="s">
        <v>339</v>
      </c>
      <c r="J13" s="33" t="s">
        <v>340</v>
      </c>
      <c r="K13" s="33" t="s">
        <v>340</v>
      </c>
      <c r="L13" s="33" t="s">
        <v>340</v>
      </c>
      <c r="M13" s="26">
        <v>5651</v>
      </c>
      <c r="N13" s="26">
        <v>78</v>
      </c>
      <c r="O13" s="26">
        <v>9263</v>
      </c>
      <c r="P13" s="33"/>
      <c r="Q13" s="33">
        <v>20.53</v>
      </c>
      <c r="R13" s="33"/>
      <c r="S13" s="33"/>
      <c r="T13" s="33"/>
      <c r="U13" s="33">
        <v>1.8</v>
      </c>
      <c r="V13" s="33"/>
      <c r="W13" s="33">
        <v>17.5</v>
      </c>
      <c r="X13" s="33">
        <v>39.83</v>
      </c>
      <c r="Y13" s="26">
        <v>31</v>
      </c>
      <c r="Z13" s="26">
        <v>2681063</v>
      </c>
      <c r="AA13" s="26">
        <v>657042</v>
      </c>
      <c r="AB13" s="26">
        <v>1494081</v>
      </c>
      <c r="AC13" s="26">
        <v>2418221</v>
      </c>
      <c r="AD13" s="26">
        <v>99410</v>
      </c>
      <c r="AE13" s="26">
        <v>357141</v>
      </c>
      <c r="AF13" s="26">
        <v>97292</v>
      </c>
      <c r="AG13" s="26"/>
      <c r="AH13" s="26">
        <v>47250</v>
      </c>
      <c r="AI13" s="26">
        <v>109959</v>
      </c>
      <c r="AJ13" s="26">
        <v>582395</v>
      </c>
      <c r="AK13" s="26">
        <v>8543854</v>
      </c>
      <c r="AL13" s="26">
        <v>27664131</v>
      </c>
      <c r="AM13" s="26">
        <v>12988818</v>
      </c>
      <c r="AN13" s="26">
        <v>3609522</v>
      </c>
      <c r="AO13" s="26"/>
      <c r="AP13" s="26"/>
      <c r="AQ13" s="26"/>
      <c r="AR13" s="26">
        <v>9046843</v>
      </c>
      <c r="AS13" s="26">
        <v>123220</v>
      </c>
      <c r="AT13" s="26">
        <v>1895728</v>
      </c>
      <c r="AU13" s="26">
        <v>27664131</v>
      </c>
      <c r="AV13" s="26">
        <v>-9825352</v>
      </c>
      <c r="AW13" s="26">
        <v>-2682921</v>
      </c>
      <c r="AX13" s="26"/>
      <c r="AY13" s="26"/>
      <c r="AZ13" s="26"/>
      <c r="BA13" s="26">
        <v>-4655919</v>
      </c>
      <c r="BB13" s="26">
        <v>-23005</v>
      </c>
      <c r="BC13" s="26">
        <v>-22410</v>
      </c>
      <c r="BD13" s="26">
        <v>-223028</v>
      </c>
      <c r="BE13" s="26">
        <v>-846328</v>
      </c>
      <c r="BF13" s="26">
        <v>-18278963</v>
      </c>
      <c r="BG13" s="26">
        <v>9385168</v>
      </c>
      <c r="BH13" s="26">
        <v>1706</v>
      </c>
      <c r="BI13" s="26">
        <v>9386874</v>
      </c>
      <c r="BJ13" s="26">
        <v>8543854</v>
      </c>
      <c r="BK13" s="26">
        <v>843020</v>
      </c>
      <c r="BL13" s="26">
        <v>1706</v>
      </c>
      <c r="BM13" s="26"/>
      <c r="BN13" s="26"/>
      <c r="BO13" s="26"/>
      <c r="BP13" s="26">
        <v>4000</v>
      </c>
      <c r="BQ13" s="26"/>
      <c r="BR13" s="34" t="s">
        <v>339</v>
      </c>
      <c r="BS13" s="34" t="s">
        <v>340</v>
      </c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</row>
    <row r="14" spans="1:161" ht="15" x14ac:dyDescent="0.25">
      <c r="A14" s="25">
        <v>405</v>
      </c>
      <c r="B14" s="25" t="s">
        <v>344</v>
      </c>
      <c r="C14" s="25" t="s">
        <v>345</v>
      </c>
      <c r="D14" s="31" t="s">
        <v>338</v>
      </c>
      <c r="E14" s="26">
        <v>3408</v>
      </c>
      <c r="F14" s="26">
        <v>4</v>
      </c>
      <c r="G14" s="26">
        <v>0</v>
      </c>
      <c r="H14" s="26">
        <v>58</v>
      </c>
      <c r="I14" s="33" t="s">
        <v>340</v>
      </c>
      <c r="J14" s="33" t="s">
        <v>340</v>
      </c>
      <c r="K14" s="33" t="s">
        <v>340</v>
      </c>
      <c r="L14" s="33" t="s">
        <v>340</v>
      </c>
      <c r="M14" s="26">
        <v>1836</v>
      </c>
      <c r="N14" s="26">
        <v>0</v>
      </c>
      <c r="O14" s="26">
        <v>3408</v>
      </c>
      <c r="P14" s="33"/>
      <c r="Q14" s="33"/>
      <c r="R14" s="33"/>
      <c r="S14" s="33"/>
      <c r="T14" s="33"/>
      <c r="U14" s="33"/>
      <c r="V14" s="33"/>
      <c r="W14" s="33">
        <v>28.33</v>
      </c>
      <c r="X14" s="33">
        <v>28.33</v>
      </c>
      <c r="Y14" s="26">
        <v>97</v>
      </c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>
        <v>10544821</v>
      </c>
      <c r="AK14" s="26">
        <v>10544821</v>
      </c>
      <c r="AL14" s="26">
        <v>37549024</v>
      </c>
      <c r="AM14" s="26">
        <v>4757563</v>
      </c>
      <c r="AN14" s="26">
        <v>1416422</v>
      </c>
      <c r="AO14" s="26">
        <v>1198655</v>
      </c>
      <c r="AP14" s="26"/>
      <c r="AQ14" s="26">
        <v>217767</v>
      </c>
      <c r="AR14" s="26">
        <v>19685800</v>
      </c>
      <c r="AS14" s="26">
        <v>359733</v>
      </c>
      <c r="AT14" s="26">
        <v>11329506</v>
      </c>
      <c r="AU14" s="26">
        <v>37549024</v>
      </c>
      <c r="AV14" s="26">
        <v>-3847762</v>
      </c>
      <c r="AW14" s="26">
        <v>-1021321</v>
      </c>
      <c r="AX14" s="26">
        <v>-866802</v>
      </c>
      <c r="AY14" s="26"/>
      <c r="AZ14" s="26">
        <v>-154519</v>
      </c>
      <c r="BA14" s="26">
        <v>-12693431</v>
      </c>
      <c r="BB14" s="26">
        <v>-114724</v>
      </c>
      <c r="BC14" s="26">
        <v>-1</v>
      </c>
      <c r="BD14" s="26">
        <v>-1</v>
      </c>
      <c r="BE14" s="26">
        <v>-7475891</v>
      </c>
      <c r="BF14" s="26">
        <v>-25153131</v>
      </c>
      <c r="BG14" s="26">
        <v>12395893</v>
      </c>
      <c r="BH14" s="26"/>
      <c r="BI14" s="26"/>
      <c r="BJ14" s="26">
        <v>10544821</v>
      </c>
      <c r="BK14" s="26"/>
      <c r="BL14" s="26"/>
      <c r="BM14" s="26"/>
      <c r="BN14" s="26"/>
      <c r="BO14" s="26"/>
      <c r="BP14" s="26"/>
      <c r="BQ14" s="26"/>
      <c r="BR14" s="34" t="s">
        <v>339</v>
      </c>
      <c r="BS14" s="34" t="s">
        <v>340</v>
      </c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</row>
    <row r="15" spans="1:161" ht="15" x14ac:dyDescent="0.25">
      <c r="A15" s="25">
        <v>372</v>
      </c>
      <c r="B15" s="25" t="s">
        <v>346</v>
      </c>
      <c r="C15" s="25" t="s">
        <v>345</v>
      </c>
      <c r="D15" s="31" t="s">
        <v>338</v>
      </c>
      <c r="E15" s="26">
        <v>2901</v>
      </c>
      <c r="F15" s="26">
        <v>2</v>
      </c>
      <c r="G15" s="26">
        <v>1</v>
      </c>
      <c r="H15" s="26">
        <v>40</v>
      </c>
      <c r="I15" s="33" t="s">
        <v>340</v>
      </c>
      <c r="J15" s="33" t="s">
        <v>340</v>
      </c>
      <c r="K15" s="33" t="s">
        <v>340</v>
      </c>
      <c r="L15" s="33" t="s">
        <v>340</v>
      </c>
      <c r="M15" s="26">
        <v>256</v>
      </c>
      <c r="N15" s="26">
        <v>0</v>
      </c>
      <c r="O15" s="26">
        <v>3665</v>
      </c>
      <c r="P15" s="33">
        <v>0</v>
      </c>
      <c r="Q15" s="33">
        <v>4.8</v>
      </c>
      <c r="R15" s="33">
        <v>0.5</v>
      </c>
      <c r="S15" s="33">
        <v>0</v>
      </c>
      <c r="T15" s="33"/>
      <c r="U15" s="33">
        <v>0</v>
      </c>
      <c r="V15" s="33">
        <v>0</v>
      </c>
      <c r="W15" s="33">
        <v>2.2000000000000002</v>
      </c>
      <c r="X15" s="33">
        <v>7.5</v>
      </c>
      <c r="Y15" s="26">
        <v>20</v>
      </c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>
        <v>2564934</v>
      </c>
      <c r="AK15" s="26">
        <v>2564934</v>
      </c>
      <c r="AL15" s="26">
        <v>9955799</v>
      </c>
      <c r="AM15" s="26">
        <v>7001686</v>
      </c>
      <c r="AN15" s="26">
        <v>292378</v>
      </c>
      <c r="AO15" s="26">
        <v>292378</v>
      </c>
      <c r="AP15" s="26"/>
      <c r="AQ15" s="26"/>
      <c r="AR15" s="26">
        <v>2348820</v>
      </c>
      <c r="AS15" s="26">
        <v>24057</v>
      </c>
      <c r="AT15" s="26">
        <v>288858</v>
      </c>
      <c r="AU15" s="26">
        <v>9955799</v>
      </c>
      <c r="AV15" s="26">
        <v>-4725491</v>
      </c>
      <c r="AW15" s="26">
        <v>-191252</v>
      </c>
      <c r="AX15" s="26">
        <v>-191252</v>
      </c>
      <c r="AY15" s="26"/>
      <c r="AZ15" s="26"/>
      <c r="BA15" s="26">
        <v>-709706</v>
      </c>
      <c r="BB15" s="26">
        <v>-4906</v>
      </c>
      <c r="BC15" s="26">
        <v>0</v>
      </c>
      <c r="BD15" s="26">
        <v>0</v>
      </c>
      <c r="BE15" s="26">
        <v>-162622</v>
      </c>
      <c r="BF15" s="26">
        <v>-5793977</v>
      </c>
      <c r="BG15" s="26">
        <v>4161822</v>
      </c>
      <c r="BH15" s="26"/>
      <c r="BI15" s="26"/>
      <c r="BJ15" s="26">
        <v>2564934</v>
      </c>
      <c r="BK15" s="26"/>
      <c r="BL15" s="26"/>
      <c r="BM15" s="26"/>
      <c r="BN15" s="26"/>
      <c r="BO15" s="26"/>
      <c r="BP15" s="26"/>
      <c r="BQ15" s="26"/>
      <c r="BR15" s="34" t="s">
        <v>339</v>
      </c>
      <c r="BS15" s="34" t="s">
        <v>340</v>
      </c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</row>
    <row r="16" spans="1:161" ht="15" x14ac:dyDescent="0.25">
      <c r="A16" s="25">
        <v>371</v>
      </c>
      <c r="B16" s="25" t="s">
        <v>347</v>
      </c>
      <c r="C16" s="25" t="s">
        <v>345</v>
      </c>
      <c r="D16" s="31" t="s">
        <v>338</v>
      </c>
      <c r="E16" s="26">
        <v>4825</v>
      </c>
      <c r="F16" s="26">
        <v>3</v>
      </c>
      <c r="G16" s="26">
        <v>1</v>
      </c>
      <c r="H16" s="26">
        <v>50</v>
      </c>
      <c r="I16" s="33" t="s">
        <v>340</v>
      </c>
      <c r="J16" s="33" t="s">
        <v>340</v>
      </c>
      <c r="K16" s="33" t="s">
        <v>340</v>
      </c>
      <c r="L16" s="33" t="s">
        <v>339</v>
      </c>
      <c r="M16" s="26">
        <v>957</v>
      </c>
      <c r="N16" s="26">
        <v>55</v>
      </c>
      <c r="O16" s="26">
        <v>4848</v>
      </c>
      <c r="P16" s="33">
        <v>0</v>
      </c>
      <c r="Q16" s="33">
        <v>10</v>
      </c>
      <c r="R16" s="33">
        <v>0</v>
      </c>
      <c r="S16" s="33">
        <v>0</v>
      </c>
      <c r="T16" s="33"/>
      <c r="U16" s="33">
        <v>0</v>
      </c>
      <c r="V16" s="33">
        <v>3</v>
      </c>
      <c r="W16" s="33">
        <v>4</v>
      </c>
      <c r="X16" s="33">
        <v>17</v>
      </c>
      <c r="Y16" s="26">
        <v>26</v>
      </c>
      <c r="Z16" s="26">
        <v>1182278</v>
      </c>
      <c r="AA16" s="26">
        <v>253991</v>
      </c>
      <c r="AB16" s="26">
        <v>340522</v>
      </c>
      <c r="AC16" s="26">
        <v>1826448</v>
      </c>
      <c r="AD16" s="26">
        <v>3099</v>
      </c>
      <c r="AE16" s="26">
        <v>202326</v>
      </c>
      <c r="AF16" s="26">
        <v>0</v>
      </c>
      <c r="AG16" s="26"/>
      <c r="AH16" s="26">
        <v>6244</v>
      </c>
      <c r="AI16" s="26">
        <v>122010</v>
      </c>
      <c r="AJ16" s="26">
        <v>620488</v>
      </c>
      <c r="AK16" s="26">
        <v>4557406</v>
      </c>
      <c r="AL16" s="26">
        <v>42816326</v>
      </c>
      <c r="AM16" s="26">
        <v>14986849</v>
      </c>
      <c r="AN16" s="26"/>
      <c r="AO16" s="26"/>
      <c r="AP16" s="26"/>
      <c r="AQ16" s="26"/>
      <c r="AR16" s="26">
        <v>27760548</v>
      </c>
      <c r="AS16" s="26">
        <v>68929</v>
      </c>
      <c r="AT16" s="26"/>
      <c r="AU16" s="26">
        <v>42816326</v>
      </c>
      <c r="AV16" s="26">
        <v>-13043084</v>
      </c>
      <c r="AW16" s="26"/>
      <c r="AX16" s="26"/>
      <c r="AY16" s="26"/>
      <c r="AZ16" s="26"/>
      <c r="BA16" s="26">
        <v>-22753575</v>
      </c>
      <c r="BB16" s="26">
        <v>-67688</v>
      </c>
      <c r="BC16" s="26">
        <v>0</v>
      </c>
      <c r="BD16" s="26">
        <v>-85633</v>
      </c>
      <c r="BE16" s="26"/>
      <c r="BF16" s="26">
        <v>-35949980</v>
      </c>
      <c r="BG16" s="26">
        <v>6866346</v>
      </c>
      <c r="BH16" s="26"/>
      <c r="BI16" s="26"/>
      <c r="BJ16" s="26">
        <v>4557406</v>
      </c>
      <c r="BK16" s="26"/>
      <c r="BL16" s="26"/>
      <c r="BM16" s="26"/>
      <c r="BN16" s="26"/>
      <c r="BO16" s="26"/>
      <c r="BP16" s="26"/>
      <c r="BQ16" s="26"/>
      <c r="BR16" s="34" t="s">
        <v>340</v>
      </c>
      <c r="BS16" s="34" t="s">
        <v>340</v>
      </c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</row>
    <row r="17" spans="1:161" ht="15" x14ac:dyDescent="0.25">
      <c r="A17" s="25">
        <v>367</v>
      </c>
      <c r="B17" s="25" t="s">
        <v>348</v>
      </c>
      <c r="C17" s="25" t="s">
        <v>349</v>
      </c>
      <c r="D17" s="31" t="s">
        <v>338</v>
      </c>
      <c r="E17" s="26">
        <v>2366</v>
      </c>
      <c r="F17" s="26">
        <v>2</v>
      </c>
      <c r="G17" s="26">
        <v>1</v>
      </c>
      <c r="H17" s="26">
        <v>12</v>
      </c>
      <c r="I17" s="33" t="s">
        <v>340</v>
      </c>
      <c r="J17" s="33" t="s">
        <v>340</v>
      </c>
      <c r="K17" s="33" t="s">
        <v>340</v>
      </c>
      <c r="L17" s="33" t="s">
        <v>340</v>
      </c>
      <c r="M17" s="26">
        <v>51</v>
      </c>
      <c r="N17" s="26">
        <v>0</v>
      </c>
      <c r="O17" s="26">
        <v>2366</v>
      </c>
      <c r="P17" s="33">
        <v>1</v>
      </c>
      <c r="Q17" s="33">
        <v>6</v>
      </c>
      <c r="R17" s="33">
        <v>0</v>
      </c>
      <c r="S17" s="33">
        <v>0</v>
      </c>
      <c r="T17" s="33"/>
      <c r="U17" s="33">
        <v>0</v>
      </c>
      <c r="V17" s="33">
        <v>0</v>
      </c>
      <c r="W17" s="33">
        <v>2</v>
      </c>
      <c r="X17" s="33">
        <v>9</v>
      </c>
      <c r="Y17" s="26">
        <v>1</v>
      </c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>
        <v>1971059</v>
      </c>
      <c r="AK17" s="26">
        <v>1971059</v>
      </c>
      <c r="AL17" s="26">
        <v>4105883</v>
      </c>
      <c r="AM17" s="26">
        <v>2080960</v>
      </c>
      <c r="AN17" s="26">
        <v>11958</v>
      </c>
      <c r="AO17" s="26">
        <v>11958</v>
      </c>
      <c r="AP17" s="26"/>
      <c r="AQ17" s="26">
        <v>0</v>
      </c>
      <c r="AR17" s="26">
        <v>1930068</v>
      </c>
      <c r="AS17" s="26">
        <v>82897</v>
      </c>
      <c r="AT17" s="26">
        <v>0</v>
      </c>
      <c r="AU17" s="26">
        <v>4105883</v>
      </c>
      <c r="AV17" s="26">
        <v>-870798</v>
      </c>
      <c r="AW17" s="26">
        <v>-2600</v>
      </c>
      <c r="AX17" s="26">
        <v>-2600</v>
      </c>
      <c r="AY17" s="26"/>
      <c r="AZ17" s="26">
        <v>0</v>
      </c>
      <c r="BA17" s="26">
        <v>-431871</v>
      </c>
      <c r="BB17" s="26">
        <v>-6092</v>
      </c>
      <c r="BC17" s="26">
        <v>-1000</v>
      </c>
      <c r="BD17" s="26">
        <v>-5200</v>
      </c>
      <c r="BE17" s="26"/>
      <c r="BF17" s="26">
        <v>-1317561</v>
      </c>
      <c r="BG17" s="26">
        <v>2788322</v>
      </c>
      <c r="BH17" s="26">
        <v>0</v>
      </c>
      <c r="BI17" s="26">
        <v>2788322</v>
      </c>
      <c r="BJ17" s="26">
        <v>1971059</v>
      </c>
      <c r="BK17" s="26">
        <v>817263</v>
      </c>
      <c r="BL17" s="26">
        <v>0</v>
      </c>
      <c r="BM17" s="26"/>
      <c r="BN17" s="26"/>
      <c r="BO17" s="26"/>
      <c r="BP17" s="26"/>
      <c r="BQ17" s="26"/>
      <c r="BR17" s="34" t="s">
        <v>340</v>
      </c>
      <c r="BS17" s="34" t="s">
        <v>340</v>
      </c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</row>
    <row r="18" spans="1:161" ht="15" x14ac:dyDescent="0.25">
      <c r="A18" s="25">
        <v>308</v>
      </c>
      <c r="B18" s="25" t="s">
        <v>346</v>
      </c>
      <c r="C18" s="25" t="s">
        <v>349</v>
      </c>
      <c r="D18" s="31" t="s">
        <v>338</v>
      </c>
      <c r="E18" s="26">
        <v>4568</v>
      </c>
      <c r="F18" s="26">
        <v>3</v>
      </c>
      <c r="G18" s="26">
        <v>1</v>
      </c>
      <c r="H18" s="26">
        <v>40</v>
      </c>
      <c r="I18" s="33" t="s">
        <v>340</v>
      </c>
      <c r="J18" s="33" t="s">
        <v>340</v>
      </c>
      <c r="K18" s="33" t="s">
        <v>340</v>
      </c>
      <c r="L18" s="33" t="s">
        <v>340</v>
      </c>
      <c r="M18" s="26">
        <v>931</v>
      </c>
      <c r="N18" s="26">
        <v>0</v>
      </c>
      <c r="O18" s="26">
        <v>6304</v>
      </c>
      <c r="P18" s="33">
        <v>0</v>
      </c>
      <c r="Q18" s="33">
        <v>5.6</v>
      </c>
      <c r="R18" s="33">
        <v>0.5</v>
      </c>
      <c r="S18" s="33">
        <v>0</v>
      </c>
      <c r="T18" s="33"/>
      <c r="U18" s="33">
        <v>0</v>
      </c>
      <c r="V18" s="33">
        <v>0</v>
      </c>
      <c r="W18" s="33">
        <v>5.6</v>
      </c>
      <c r="X18" s="33">
        <v>11.7</v>
      </c>
      <c r="Y18" s="26">
        <v>20</v>
      </c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>
        <v>4726580</v>
      </c>
      <c r="AK18" s="26">
        <v>4726580</v>
      </c>
      <c r="AL18" s="26">
        <v>17829092</v>
      </c>
      <c r="AM18" s="26">
        <v>11692140</v>
      </c>
      <c r="AN18" s="26">
        <v>733164</v>
      </c>
      <c r="AO18" s="26">
        <v>733164</v>
      </c>
      <c r="AP18" s="26"/>
      <c r="AQ18" s="26"/>
      <c r="AR18" s="26">
        <v>4909991</v>
      </c>
      <c r="AS18" s="26">
        <v>154828</v>
      </c>
      <c r="AT18" s="26">
        <v>338969</v>
      </c>
      <c r="AU18" s="26">
        <v>17829092</v>
      </c>
      <c r="AV18" s="26">
        <v>-7795249</v>
      </c>
      <c r="AW18" s="26">
        <v>-503150</v>
      </c>
      <c r="AX18" s="26">
        <v>-503150</v>
      </c>
      <c r="AY18" s="26"/>
      <c r="AZ18" s="26"/>
      <c r="BA18" s="26">
        <v>-1885497</v>
      </c>
      <c r="BB18" s="26">
        <v>-84326</v>
      </c>
      <c r="BC18" s="26">
        <v>-75858</v>
      </c>
      <c r="BD18" s="26">
        <v>-9116</v>
      </c>
      <c r="BE18" s="26">
        <v>-65055</v>
      </c>
      <c r="BF18" s="26">
        <v>-10418251</v>
      </c>
      <c r="BG18" s="26">
        <v>7410841</v>
      </c>
      <c r="BH18" s="26"/>
      <c r="BI18" s="26"/>
      <c r="BJ18" s="26">
        <v>4726580</v>
      </c>
      <c r="BK18" s="26"/>
      <c r="BL18" s="26"/>
      <c r="BM18" s="26"/>
      <c r="BN18" s="26"/>
      <c r="BO18" s="26"/>
      <c r="BP18" s="26"/>
      <c r="BQ18" s="26"/>
      <c r="BR18" s="34" t="s">
        <v>339</v>
      </c>
      <c r="BS18" s="34" t="s">
        <v>340</v>
      </c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</row>
    <row r="19" spans="1:161" ht="15" x14ac:dyDescent="0.25">
      <c r="A19" s="25">
        <v>368</v>
      </c>
      <c r="B19" s="25" t="s">
        <v>350</v>
      </c>
      <c r="C19" s="25" t="s">
        <v>349</v>
      </c>
      <c r="D19" s="31" t="s">
        <v>338</v>
      </c>
      <c r="E19" s="26">
        <v>10178</v>
      </c>
      <c r="F19" s="26">
        <v>1</v>
      </c>
      <c r="G19" s="26">
        <v>3</v>
      </c>
      <c r="H19" s="26">
        <v>50</v>
      </c>
      <c r="I19" s="33" t="s">
        <v>340</v>
      </c>
      <c r="J19" s="33" t="s">
        <v>340</v>
      </c>
      <c r="K19" s="33" t="s">
        <v>339</v>
      </c>
      <c r="L19" s="33" t="s">
        <v>340</v>
      </c>
      <c r="M19" s="26">
        <v>385</v>
      </c>
      <c r="N19" s="26">
        <v>89</v>
      </c>
      <c r="O19" s="26">
        <v>13180</v>
      </c>
      <c r="P19" s="33"/>
      <c r="Q19" s="33">
        <v>18.96</v>
      </c>
      <c r="R19" s="33"/>
      <c r="S19" s="33"/>
      <c r="T19" s="33"/>
      <c r="U19" s="33"/>
      <c r="V19" s="33">
        <v>4.8</v>
      </c>
      <c r="W19" s="33">
        <v>4</v>
      </c>
      <c r="X19" s="33">
        <v>27.76</v>
      </c>
      <c r="Y19" s="26">
        <v>108</v>
      </c>
      <c r="Z19" s="26">
        <v>2000449</v>
      </c>
      <c r="AA19" s="26">
        <v>624727</v>
      </c>
      <c r="AB19" s="26">
        <v>1680</v>
      </c>
      <c r="AC19" s="26">
        <v>874348</v>
      </c>
      <c r="AD19" s="26"/>
      <c r="AE19" s="26">
        <v>397594</v>
      </c>
      <c r="AF19" s="26"/>
      <c r="AG19" s="26"/>
      <c r="AH19" s="26">
        <v>8140</v>
      </c>
      <c r="AI19" s="26">
        <v>131203</v>
      </c>
      <c r="AJ19" s="26">
        <v>1557998</v>
      </c>
      <c r="AK19" s="26">
        <v>5596139</v>
      </c>
      <c r="AL19" s="26">
        <v>15057364</v>
      </c>
      <c r="AM19" s="26">
        <v>4148950</v>
      </c>
      <c r="AN19" s="26">
        <v>917594</v>
      </c>
      <c r="AO19" s="26"/>
      <c r="AP19" s="26"/>
      <c r="AQ19" s="26"/>
      <c r="AR19" s="26">
        <v>9892704</v>
      </c>
      <c r="AS19" s="26">
        <v>43752</v>
      </c>
      <c r="AT19" s="26">
        <v>54364</v>
      </c>
      <c r="AU19" s="26">
        <v>15057364</v>
      </c>
      <c r="AV19" s="26">
        <v>-2608520</v>
      </c>
      <c r="AW19" s="26">
        <v>-537187</v>
      </c>
      <c r="AX19" s="26"/>
      <c r="AY19" s="26"/>
      <c r="AZ19" s="26"/>
      <c r="BA19" s="26">
        <v>-3264456</v>
      </c>
      <c r="BB19" s="26">
        <v>-4792</v>
      </c>
      <c r="BC19" s="26">
        <v>-22479</v>
      </c>
      <c r="BD19" s="26">
        <v>-168148</v>
      </c>
      <c r="BE19" s="26">
        <v>-30831</v>
      </c>
      <c r="BF19" s="26">
        <v>-6636413</v>
      </c>
      <c r="BG19" s="26">
        <v>8420951</v>
      </c>
      <c r="BH19" s="26"/>
      <c r="BI19" s="26"/>
      <c r="BJ19" s="26">
        <v>5596139</v>
      </c>
      <c r="BK19" s="26"/>
      <c r="BL19" s="26"/>
      <c r="BM19" s="26"/>
      <c r="BN19" s="26"/>
      <c r="BO19" s="26"/>
      <c r="BP19" s="26"/>
      <c r="BQ19" s="26"/>
      <c r="BR19" s="34" t="s">
        <v>339</v>
      </c>
      <c r="BS19" s="34" t="s">
        <v>340</v>
      </c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</row>
    <row r="20" spans="1:161" ht="15" x14ac:dyDescent="0.25">
      <c r="A20" s="25">
        <v>349</v>
      </c>
      <c r="B20" s="25" t="s">
        <v>351</v>
      </c>
      <c r="C20" s="25" t="s">
        <v>349</v>
      </c>
      <c r="D20" s="31" t="s">
        <v>338</v>
      </c>
      <c r="E20" s="26">
        <v>7007</v>
      </c>
      <c r="F20" s="26">
        <v>7</v>
      </c>
      <c r="G20" s="26">
        <v>1</v>
      </c>
      <c r="H20" s="26">
        <v>65</v>
      </c>
      <c r="I20" s="33" t="s">
        <v>339</v>
      </c>
      <c r="J20" s="33" t="s">
        <v>340</v>
      </c>
      <c r="K20" s="33" t="s">
        <v>340</v>
      </c>
      <c r="L20" s="33" t="s">
        <v>340</v>
      </c>
      <c r="M20" s="26">
        <v>5984</v>
      </c>
      <c r="N20" s="26">
        <v>0</v>
      </c>
      <c r="O20" s="26">
        <v>10247</v>
      </c>
      <c r="P20" s="33"/>
      <c r="Q20" s="33">
        <v>31.6</v>
      </c>
      <c r="R20" s="33"/>
      <c r="S20" s="33">
        <v>10.130000000000001</v>
      </c>
      <c r="T20" s="33"/>
      <c r="U20" s="33"/>
      <c r="V20" s="33"/>
      <c r="W20" s="33">
        <v>22.4</v>
      </c>
      <c r="X20" s="33">
        <v>64.13</v>
      </c>
      <c r="Y20" s="26">
        <v>121</v>
      </c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>
        <v>28571635</v>
      </c>
      <c r="AK20" s="26">
        <v>28571635</v>
      </c>
      <c r="AL20" s="26">
        <v>71939561</v>
      </c>
      <c r="AM20" s="26">
        <v>11282150</v>
      </c>
      <c r="AN20" s="26">
        <v>5549433</v>
      </c>
      <c r="AO20" s="26"/>
      <c r="AP20" s="26"/>
      <c r="AQ20" s="26"/>
      <c r="AR20" s="26">
        <v>51116585</v>
      </c>
      <c r="AS20" s="26">
        <v>317232</v>
      </c>
      <c r="AT20" s="26">
        <v>3674161</v>
      </c>
      <c r="AU20" s="26">
        <v>71939561</v>
      </c>
      <c r="AV20" s="26">
        <v>-8156350</v>
      </c>
      <c r="AW20" s="26">
        <v>-4220464</v>
      </c>
      <c r="AX20" s="26"/>
      <c r="AY20" s="26"/>
      <c r="AZ20" s="26"/>
      <c r="BA20" s="26">
        <v>-28230729</v>
      </c>
      <c r="BB20" s="26">
        <v>-1</v>
      </c>
      <c r="BC20" s="26">
        <v>-249647</v>
      </c>
      <c r="BD20" s="26">
        <v>-877485</v>
      </c>
      <c r="BE20" s="26">
        <v>-1942215</v>
      </c>
      <c r="BF20" s="26">
        <v>-43676891</v>
      </c>
      <c r="BG20" s="26">
        <v>28262670</v>
      </c>
      <c r="BH20" s="26"/>
      <c r="BI20" s="26"/>
      <c r="BJ20" s="26">
        <v>28571635</v>
      </c>
      <c r="BK20" s="26"/>
      <c r="BL20" s="26"/>
      <c r="BM20" s="26"/>
      <c r="BN20" s="26"/>
      <c r="BO20" s="26"/>
      <c r="BP20" s="26"/>
      <c r="BQ20" s="26"/>
      <c r="BR20" s="34" t="s">
        <v>339</v>
      </c>
      <c r="BS20" s="34" t="s">
        <v>340</v>
      </c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</row>
    <row r="21" spans="1:161" ht="15" x14ac:dyDescent="0.25">
      <c r="A21" s="25">
        <v>356</v>
      </c>
      <c r="B21" s="25" t="s">
        <v>352</v>
      </c>
      <c r="C21" s="25" t="s">
        <v>353</v>
      </c>
      <c r="D21" s="31" t="s">
        <v>338</v>
      </c>
      <c r="E21" s="26">
        <v>3781</v>
      </c>
      <c r="F21" s="26">
        <v>4</v>
      </c>
      <c r="G21" s="26">
        <v>1</v>
      </c>
      <c r="H21" s="26">
        <v>60</v>
      </c>
      <c r="I21" s="33" t="s">
        <v>339</v>
      </c>
      <c r="J21" s="33" t="s">
        <v>340</v>
      </c>
      <c r="K21" s="33" t="s">
        <v>340</v>
      </c>
      <c r="L21" s="33" t="s">
        <v>339</v>
      </c>
      <c r="M21" s="26">
        <v>3459</v>
      </c>
      <c r="N21" s="26">
        <v>1607</v>
      </c>
      <c r="O21" s="26">
        <v>8600</v>
      </c>
      <c r="P21" s="33">
        <v>0</v>
      </c>
      <c r="Q21" s="33">
        <v>15.85</v>
      </c>
      <c r="R21" s="33">
        <v>0</v>
      </c>
      <c r="S21" s="33">
        <v>0</v>
      </c>
      <c r="T21" s="33"/>
      <c r="U21" s="33">
        <v>0.5</v>
      </c>
      <c r="V21" s="33">
        <v>0</v>
      </c>
      <c r="W21" s="33">
        <v>13.55</v>
      </c>
      <c r="X21" s="33">
        <v>29.9</v>
      </c>
      <c r="Y21" s="26">
        <v>24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6">
        <v>0</v>
      </c>
      <c r="AG21" s="26"/>
      <c r="AH21" s="26">
        <v>0</v>
      </c>
      <c r="AI21" s="26">
        <v>0</v>
      </c>
      <c r="AJ21" s="26">
        <v>10466625</v>
      </c>
      <c r="AK21" s="26">
        <v>10466625</v>
      </c>
      <c r="AL21" s="26">
        <v>51842740</v>
      </c>
      <c r="AM21" s="26">
        <v>9287860</v>
      </c>
      <c r="AN21" s="26">
        <v>1417081</v>
      </c>
      <c r="AO21" s="26"/>
      <c r="AP21" s="26"/>
      <c r="AQ21" s="26"/>
      <c r="AR21" s="26">
        <v>37100487</v>
      </c>
      <c r="AS21" s="26">
        <v>65718</v>
      </c>
      <c r="AT21" s="26">
        <v>3971594</v>
      </c>
      <c r="AU21" s="26">
        <v>51842740</v>
      </c>
      <c r="AV21" s="26">
        <v>-7910821</v>
      </c>
      <c r="AW21" s="26">
        <v>-1170843</v>
      </c>
      <c r="AX21" s="26"/>
      <c r="AY21" s="26"/>
      <c r="AZ21" s="26"/>
      <c r="BA21" s="26">
        <v>-25964462</v>
      </c>
      <c r="BB21" s="26">
        <v>-38754</v>
      </c>
      <c r="BC21" s="26">
        <v>0</v>
      </c>
      <c r="BD21" s="26">
        <v>-56019</v>
      </c>
      <c r="BE21" s="26">
        <v>-2681651</v>
      </c>
      <c r="BF21" s="26">
        <v>-37822550</v>
      </c>
      <c r="BG21" s="26">
        <v>14020190</v>
      </c>
      <c r="BH21" s="26">
        <v>0</v>
      </c>
      <c r="BI21" s="26">
        <v>14020190</v>
      </c>
      <c r="BJ21" s="26">
        <v>10466625</v>
      </c>
      <c r="BK21" s="26">
        <v>3553565</v>
      </c>
      <c r="BL21" s="26"/>
      <c r="BM21" s="26"/>
      <c r="BN21" s="26"/>
      <c r="BO21" s="26"/>
      <c r="BP21" s="26"/>
      <c r="BQ21" s="26"/>
      <c r="BR21" s="34" t="s">
        <v>340</v>
      </c>
      <c r="BS21" s="34" t="s">
        <v>340</v>
      </c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</row>
    <row r="22" spans="1:161" ht="15" x14ac:dyDescent="0.25">
      <c r="A22" s="25">
        <v>388</v>
      </c>
      <c r="B22" s="25" t="s">
        <v>354</v>
      </c>
      <c r="C22" s="25" t="s">
        <v>353</v>
      </c>
      <c r="D22" s="31" t="s">
        <v>338</v>
      </c>
      <c r="E22" s="26">
        <v>3672</v>
      </c>
      <c r="F22" s="26">
        <v>4</v>
      </c>
      <c r="G22" s="26">
        <v>0</v>
      </c>
      <c r="H22" s="26">
        <v>45</v>
      </c>
      <c r="I22" s="33" t="s">
        <v>340</v>
      </c>
      <c r="J22" s="33" t="s">
        <v>340</v>
      </c>
      <c r="K22" s="33" t="s">
        <v>340</v>
      </c>
      <c r="L22" s="33" t="s">
        <v>340</v>
      </c>
      <c r="M22" s="26">
        <v>1616</v>
      </c>
      <c r="N22" s="26">
        <v>0</v>
      </c>
      <c r="O22" s="26">
        <v>3672</v>
      </c>
      <c r="P22" s="33">
        <v>0</v>
      </c>
      <c r="Q22" s="33">
        <v>17</v>
      </c>
      <c r="R22" s="33">
        <v>0</v>
      </c>
      <c r="S22" s="33">
        <v>0</v>
      </c>
      <c r="T22" s="33"/>
      <c r="U22" s="33">
        <v>1</v>
      </c>
      <c r="V22" s="33">
        <v>0</v>
      </c>
      <c r="W22" s="33">
        <v>11</v>
      </c>
      <c r="X22" s="33">
        <v>29</v>
      </c>
      <c r="Y22" s="26">
        <v>82</v>
      </c>
      <c r="Z22" s="26">
        <v>2260879</v>
      </c>
      <c r="AA22" s="26">
        <v>569051</v>
      </c>
      <c r="AB22" s="26">
        <v>465924</v>
      </c>
      <c r="AC22" s="26">
        <v>2267160</v>
      </c>
      <c r="AD22" s="26">
        <v>87367</v>
      </c>
      <c r="AE22" s="26">
        <v>877391</v>
      </c>
      <c r="AF22" s="26"/>
      <c r="AG22" s="26"/>
      <c r="AH22" s="26"/>
      <c r="AI22" s="26">
        <v>172011</v>
      </c>
      <c r="AJ22" s="26">
        <v>2212110</v>
      </c>
      <c r="AK22" s="26">
        <v>8911893</v>
      </c>
      <c r="AL22" s="26">
        <v>29936451</v>
      </c>
      <c r="AM22" s="26">
        <v>2541386</v>
      </c>
      <c r="AN22" s="26">
        <v>1151934</v>
      </c>
      <c r="AO22" s="26"/>
      <c r="AP22" s="26"/>
      <c r="AQ22" s="26"/>
      <c r="AR22" s="26">
        <v>4083453</v>
      </c>
      <c r="AS22" s="26">
        <v>122275</v>
      </c>
      <c r="AT22" s="26">
        <v>22037403</v>
      </c>
      <c r="AU22" s="26">
        <v>29936451</v>
      </c>
      <c r="AV22" s="26">
        <v>-1135546</v>
      </c>
      <c r="AW22" s="26">
        <v>-424085</v>
      </c>
      <c r="AX22" s="26"/>
      <c r="AY22" s="26"/>
      <c r="AZ22" s="26"/>
      <c r="BA22" s="26">
        <v>-794029</v>
      </c>
      <c r="BB22" s="26">
        <v>-1</v>
      </c>
      <c r="BC22" s="26">
        <v>-11006</v>
      </c>
      <c r="BD22" s="26">
        <v>-180100</v>
      </c>
      <c r="BE22" s="26">
        <v>-17891756</v>
      </c>
      <c r="BF22" s="26">
        <v>-20436523</v>
      </c>
      <c r="BG22" s="26">
        <v>9499928</v>
      </c>
      <c r="BH22" s="26"/>
      <c r="BI22" s="26"/>
      <c r="BJ22" s="26">
        <v>8911893</v>
      </c>
      <c r="BK22" s="26"/>
      <c r="BL22" s="26"/>
      <c r="BM22" s="26"/>
      <c r="BN22" s="26"/>
      <c r="BO22" s="26"/>
      <c r="BP22" s="26"/>
      <c r="BQ22" s="26"/>
      <c r="BR22" s="34" t="s">
        <v>339</v>
      </c>
      <c r="BS22" s="34" t="s">
        <v>340</v>
      </c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</row>
    <row r="23" spans="1:161" ht="15" x14ac:dyDescent="0.25">
      <c r="A23" s="25">
        <v>400</v>
      </c>
      <c r="B23" s="25" t="s">
        <v>355</v>
      </c>
      <c r="C23" s="25" t="s">
        <v>356</v>
      </c>
      <c r="D23" s="31" t="s">
        <v>338</v>
      </c>
      <c r="E23" s="26">
        <v>1532</v>
      </c>
      <c r="F23" s="26">
        <v>3</v>
      </c>
      <c r="G23" s="26">
        <v>2</v>
      </c>
      <c r="H23" s="26">
        <v>50</v>
      </c>
      <c r="I23" s="33" t="s">
        <v>340</v>
      </c>
      <c r="J23" s="33" t="s">
        <v>340</v>
      </c>
      <c r="K23" s="33" t="s">
        <v>340</v>
      </c>
      <c r="L23" s="33" t="s">
        <v>340</v>
      </c>
      <c r="M23" s="26">
        <v>287</v>
      </c>
      <c r="N23" s="26">
        <v>0</v>
      </c>
      <c r="O23" s="26">
        <v>2654</v>
      </c>
      <c r="P23" s="33"/>
      <c r="Q23" s="33"/>
      <c r="R23" s="33"/>
      <c r="S23" s="33"/>
      <c r="T23" s="33"/>
      <c r="U23" s="33"/>
      <c r="V23" s="33"/>
      <c r="W23" s="33"/>
      <c r="X23" s="33"/>
      <c r="Y23" s="26">
        <v>3</v>
      </c>
      <c r="Z23" s="26"/>
      <c r="AA23" s="26">
        <v>0</v>
      </c>
      <c r="AB23" s="26">
        <v>798904</v>
      </c>
      <c r="AC23" s="26">
        <v>470571</v>
      </c>
      <c r="AD23" s="26">
        <v>5550</v>
      </c>
      <c r="AE23" s="26">
        <v>83185</v>
      </c>
      <c r="AF23" s="26">
        <v>27243</v>
      </c>
      <c r="AG23" s="26"/>
      <c r="AH23" s="26">
        <v>11391</v>
      </c>
      <c r="AI23" s="26">
        <v>27463</v>
      </c>
      <c r="AJ23" s="26">
        <v>296334</v>
      </c>
      <c r="AK23" s="26">
        <v>1720641</v>
      </c>
      <c r="AL23" s="26">
        <v>4739251</v>
      </c>
      <c r="AM23" s="26">
        <v>969500</v>
      </c>
      <c r="AN23" s="26">
        <v>276950</v>
      </c>
      <c r="AO23" s="26"/>
      <c r="AP23" s="26"/>
      <c r="AQ23" s="26"/>
      <c r="AR23" s="26">
        <v>3458451</v>
      </c>
      <c r="AS23" s="26">
        <v>8900</v>
      </c>
      <c r="AT23" s="26">
        <v>25450</v>
      </c>
      <c r="AU23" s="26">
        <v>4739251</v>
      </c>
      <c r="AV23" s="26">
        <v>-591738</v>
      </c>
      <c r="AW23" s="26">
        <v>-169794</v>
      </c>
      <c r="AX23" s="26"/>
      <c r="AY23" s="26"/>
      <c r="AZ23" s="26"/>
      <c r="BA23" s="26">
        <v>-1707842</v>
      </c>
      <c r="BB23" s="26">
        <v>-1580</v>
      </c>
      <c r="BC23" s="26">
        <v>0</v>
      </c>
      <c r="BD23" s="26">
        <v>-23040</v>
      </c>
      <c r="BE23" s="26">
        <v>-4581</v>
      </c>
      <c r="BF23" s="26">
        <v>-2498575</v>
      </c>
      <c r="BG23" s="26">
        <v>2240676</v>
      </c>
      <c r="BH23" s="26">
        <v>0</v>
      </c>
      <c r="BI23" s="26">
        <v>2240676</v>
      </c>
      <c r="BJ23" s="26">
        <v>1720641</v>
      </c>
      <c r="BK23" s="26">
        <v>520035</v>
      </c>
      <c r="BL23" s="26">
        <v>0</v>
      </c>
      <c r="BM23" s="26">
        <v>0</v>
      </c>
      <c r="BN23" s="26">
        <v>0</v>
      </c>
      <c r="BO23" s="26">
        <v>520035</v>
      </c>
      <c r="BP23" s="26">
        <v>0</v>
      </c>
      <c r="BQ23" s="26">
        <v>520035</v>
      </c>
      <c r="BR23" s="34" t="s">
        <v>340</v>
      </c>
      <c r="BS23" s="34" t="s">
        <v>340</v>
      </c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</row>
    <row r="24" spans="1:161" ht="15" x14ac:dyDescent="0.25">
      <c r="A24" s="25">
        <v>376</v>
      </c>
      <c r="B24" s="25" t="s">
        <v>357</v>
      </c>
      <c r="C24" s="25" t="s">
        <v>356</v>
      </c>
      <c r="D24" s="31" t="s">
        <v>338</v>
      </c>
      <c r="E24" s="26">
        <v>5706</v>
      </c>
      <c r="F24" s="26">
        <v>4</v>
      </c>
      <c r="G24" s="26">
        <v>1</v>
      </c>
      <c r="H24" s="26">
        <v>53</v>
      </c>
      <c r="I24" s="33" t="s">
        <v>339</v>
      </c>
      <c r="J24" s="33" t="s">
        <v>340</v>
      </c>
      <c r="K24" s="33" t="s">
        <v>340</v>
      </c>
      <c r="L24" s="33" t="s">
        <v>340</v>
      </c>
      <c r="M24" s="26">
        <v>2738</v>
      </c>
      <c r="N24" s="26">
        <v>440</v>
      </c>
      <c r="O24" s="26">
        <v>5900</v>
      </c>
      <c r="P24" s="33">
        <v>0</v>
      </c>
      <c r="Q24" s="33">
        <v>15.6</v>
      </c>
      <c r="R24" s="33">
        <v>0</v>
      </c>
      <c r="S24" s="33">
        <v>0</v>
      </c>
      <c r="T24" s="33"/>
      <c r="U24" s="33">
        <v>2.4</v>
      </c>
      <c r="V24" s="33">
        <v>0</v>
      </c>
      <c r="W24" s="33">
        <v>12.3</v>
      </c>
      <c r="X24" s="33">
        <v>30.3</v>
      </c>
      <c r="Y24" s="26">
        <v>57</v>
      </c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>
        <v>10698670</v>
      </c>
      <c r="AK24" s="26">
        <v>10698670</v>
      </c>
      <c r="AL24" s="26">
        <v>45576653</v>
      </c>
      <c r="AM24" s="26">
        <v>8000080</v>
      </c>
      <c r="AN24" s="26">
        <v>1479926</v>
      </c>
      <c r="AO24" s="26">
        <v>813725</v>
      </c>
      <c r="AP24" s="26"/>
      <c r="AQ24" s="26">
        <v>666201</v>
      </c>
      <c r="AR24" s="26">
        <v>27950121</v>
      </c>
      <c r="AS24" s="26">
        <v>277826</v>
      </c>
      <c r="AT24" s="26">
        <v>7868700</v>
      </c>
      <c r="AU24" s="26">
        <v>45576653</v>
      </c>
      <c r="AV24" s="26">
        <v>-6573778</v>
      </c>
      <c r="AW24" s="26">
        <v>-1199552</v>
      </c>
      <c r="AX24" s="26">
        <v>-643184</v>
      </c>
      <c r="AY24" s="26"/>
      <c r="AZ24" s="26">
        <v>-556368</v>
      </c>
      <c r="BA24" s="26">
        <v>-17483655</v>
      </c>
      <c r="BB24" s="26">
        <v>-67956</v>
      </c>
      <c r="BC24" s="26">
        <v>-15000</v>
      </c>
      <c r="BD24" s="26">
        <v>-148000</v>
      </c>
      <c r="BE24" s="26">
        <v>-5413841</v>
      </c>
      <c r="BF24" s="26">
        <v>-30901782</v>
      </c>
      <c r="BG24" s="26">
        <v>14674871</v>
      </c>
      <c r="BH24" s="26"/>
      <c r="BI24" s="26"/>
      <c r="BJ24" s="26">
        <v>10698670</v>
      </c>
      <c r="BK24" s="26"/>
      <c r="BL24" s="26"/>
      <c r="BM24" s="26"/>
      <c r="BN24" s="26"/>
      <c r="BO24" s="26"/>
      <c r="BP24" s="26"/>
      <c r="BQ24" s="26"/>
      <c r="BR24" s="34" t="s">
        <v>339</v>
      </c>
      <c r="BS24" s="34" t="s">
        <v>340</v>
      </c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</row>
    <row r="25" spans="1:161" ht="15" x14ac:dyDescent="0.25">
      <c r="A25" s="25">
        <v>395</v>
      </c>
      <c r="B25" s="25" t="s">
        <v>358</v>
      </c>
      <c r="C25" s="25" t="s">
        <v>356</v>
      </c>
      <c r="D25" s="31" t="s">
        <v>338</v>
      </c>
      <c r="E25" s="26">
        <v>663</v>
      </c>
      <c r="F25" s="26">
        <v>2</v>
      </c>
      <c r="G25" s="26"/>
      <c r="H25" s="26">
        <v>24</v>
      </c>
      <c r="I25" s="33" t="s">
        <v>339</v>
      </c>
      <c r="J25" s="33" t="s">
        <v>340</v>
      </c>
      <c r="K25" s="33" t="s">
        <v>340</v>
      </c>
      <c r="L25" s="33" t="s">
        <v>340</v>
      </c>
      <c r="M25" s="26">
        <v>666</v>
      </c>
      <c r="N25" s="26">
        <v>0</v>
      </c>
      <c r="O25" s="26">
        <v>1101</v>
      </c>
      <c r="P25" s="33"/>
      <c r="Q25" s="33">
        <v>1</v>
      </c>
      <c r="R25" s="33"/>
      <c r="S25" s="33"/>
      <c r="T25" s="33"/>
      <c r="U25" s="33">
        <v>1</v>
      </c>
      <c r="V25" s="33"/>
      <c r="W25" s="33">
        <v>0.95</v>
      </c>
      <c r="X25" s="33">
        <v>2.95</v>
      </c>
      <c r="Y25" s="26">
        <v>2</v>
      </c>
      <c r="Z25" s="26">
        <v>170948</v>
      </c>
      <c r="AA25" s="26">
        <v>35618</v>
      </c>
      <c r="AB25" s="26">
        <v>41873</v>
      </c>
      <c r="AC25" s="26">
        <v>246713</v>
      </c>
      <c r="AD25" s="26"/>
      <c r="AE25" s="26">
        <v>92031</v>
      </c>
      <c r="AF25" s="26"/>
      <c r="AG25" s="26"/>
      <c r="AH25" s="26"/>
      <c r="AI25" s="26">
        <v>14456</v>
      </c>
      <c r="AJ25" s="26">
        <v>301200</v>
      </c>
      <c r="AK25" s="26">
        <v>902839</v>
      </c>
      <c r="AL25" s="26">
        <v>3117699</v>
      </c>
      <c r="AM25" s="26">
        <v>1233983</v>
      </c>
      <c r="AN25" s="26">
        <v>745583</v>
      </c>
      <c r="AO25" s="26"/>
      <c r="AP25" s="26"/>
      <c r="AQ25" s="26"/>
      <c r="AR25" s="26">
        <v>979827</v>
      </c>
      <c r="AS25" s="26"/>
      <c r="AT25" s="26">
        <v>158306</v>
      </c>
      <c r="AU25" s="26">
        <v>3117699</v>
      </c>
      <c r="AV25" s="26">
        <v>-1118203</v>
      </c>
      <c r="AW25" s="26">
        <v>-544814</v>
      </c>
      <c r="AX25" s="26"/>
      <c r="AY25" s="26"/>
      <c r="AZ25" s="26"/>
      <c r="BA25" s="26">
        <v>-696263</v>
      </c>
      <c r="BB25" s="26"/>
      <c r="BC25" s="26"/>
      <c r="BD25" s="26">
        <v>-34438</v>
      </c>
      <c r="BE25" s="26">
        <v>-69655</v>
      </c>
      <c r="BF25" s="26">
        <v>-2463373</v>
      </c>
      <c r="BG25" s="26">
        <v>654326</v>
      </c>
      <c r="BH25" s="26"/>
      <c r="BI25" s="26">
        <v>654326</v>
      </c>
      <c r="BJ25" s="26">
        <v>902839</v>
      </c>
      <c r="BK25" s="26">
        <v>-248513</v>
      </c>
      <c r="BL25" s="26"/>
      <c r="BM25" s="26"/>
      <c r="BN25" s="26"/>
      <c r="BO25" s="26">
        <v>-248513</v>
      </c>
      <c r="BP25" s="26"/>
      <c r="BQ25" s="26">
        <v>-248513</v>
      </c>
      <c r="BR25" s="34" t="s">
        <v>340</v>
      </c>
      <c r="BS25" s="34" t="s">
        <v>340</v>
      </c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</row>
    <row r="26" spans="1:161" ht="15" x14ac:dyDescent="0.25">
      <c r="A26" s="25">
        <v>325</v>
      </c>
      <c r="B26" s="25" t="s">
        <v>359</v>
      </c>
      <c r="C26" s="25" t="s">
        <v>360</v>
      </c>
      <c r="D26" s="31" t="s">
        <v>338</v>
      </c>
      <c r="E26" s="26">
        <v>10858</v>
      </c>
      <c r="F26" s="26">
        <v>1</v>
      </c>
      <c r="G26" s="26">
        <v>3</v>
      </c>
      <c r="H26" s="26">
        <v>50</v>
      </c>
      <c r="I26" s="33" t="s">
        <v>340</v>
      </c>
      <c r="J26" s="33" t="s">
        <v>340</v>
      </c>
      <c r="K26" s="33" t="s">
        <v>339</v>
      </c>
      <c r="L26" s="33" t="s">
        <v>340</v>
      </c>
      <c r="M26" s="26">
        <v>472</v>
      </c>
      <c r="N26" s="26">
        <v>46</v>
      </c>
      <c r="O26" s="26">
        <v>14184</v>
      </c>
      <c r="P26" s="33"/>
      <c r="Q26" s="33">
        <v>18.649999999999999</v>
      </c>
      <c r="R26" s="33"/>
      <c r="S26" s="33"/>
      <c r="T26" s="33"/>
      <c r="U26" s="33"/>
      <c r="V26" s="33">
        <v>5</v>
      </c>
      <c r="W26" s="33">
        <v>4</v>
      </c>
      <c r="X26" s="33">
        <v>27.65</v>
      </c>
      <c r="Y26" s="26">
        <v>108</v>
      </c>
      <c r="Z26" s="26">
        <v>2246581</v>
      </c>
      <c r="AA26" s="26">
        <v>682434</v>
      </c>
      <c r="AB26" s="26">
        <v>14322</v>
      </c>
      <c r="AC26" s="26">
        <v>927996</v>
      </c>
      <c r="AD26" s="26"/>
      <c r="AE26" s="26">
        <v>253239</v>
      </c>
      <c r="AF26" s="26"/>
      <c r="AG26" s="26"/>
      <c r="AH26" s="26">
        <v>8140</v>
      </c>
      <c r="AI26" s="26">
        <v>133491</v>
      </c>
      <c r="AJ26" s="26">
        <v>1632359</v>
      </c>
      <c r="AK26" s="26">
        <v>5898562</v>
      </c>
      <c r="AL26" s="26">
        <v>16243461</v>
      </c>
      <c r="AM26" s="26">
        <v>5210717</v>
      </c>
      <c r="AN26" s="26">
        <v>1368954</v>
      </c>
      <c r="AO26" s="26"/>
      <c r="AP26" s="26"/>
      <c r="AQ26" s="26"/>
      <c r="AR26" s="26">
        <v>9491688</v>
      </c>
      <c r="AS26" s="26">
        <v>91810</v>
      </c>
      <c r="AT26" s="26">
        <v>80292</v>
      </c>
      <c r="AU26" s="26">
        <v>16243461</v>
      </c>
      <c r="AV26" s="26">
        <v>-3294024</v>
      </c>
      <c r="AW26" s="26">
        <v>-783765</v>
      </c>
      <c r="AX26" s="26"/>
      <c r="AY26" s="26"/>
      <c r="AZ26" s="26"/>
      <c r="BA26" s="26">
        <v>-3205214</v>
      </c>
      <c r="BB26" s="26">
        <v>-5675</v>
      </c>
      <c r="BC26" s="26">
        <v>-11781</v>
      </c>
      <c r="BD26" s="26">
        <v>-173528</v>
      </c>
      <c r="BE26" s="26">
        <v>-47677</v>
      </c>
      <c r="BF26" s="26">
        <v>-7521664</v>
      </c>
      <c r="BG26" s="26">
        <v>8721797</v>
      </c>
      <c r="BH26" s="26">
        <v>0</v>
      </c>
      <c r="BI26" s="26">
        <v>8721797</v>
      </c>
      <c r="BJ26" s="26">
        <v>5898562</v>
      </c>
      <c r="BK26" s="26">
        <v>2823235</v>
      </c>
      <c r="BL26" s="26"/>
      <c r="BM26" s="26"/>
      <c r="BN26" s="26"/>
      <c r="BO26" s="26"/>
      <c r="BP26" s="26"/>
      <c r="BQ26" s="26"/>
      <c r="BR26" s="34" t="s">
        <v>339</v>
      </c>
      <c r="BS26" s="34" t="s">
        <v>340</v>
      </c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</row>
    <row r="27" spans="1:161" ht="15" x14ac:dyDescent="0.25">
      <c r="A27" s="25">
        <v>375</v>
      </c>
      <c r="B27" s="25" t="s">
        <v>361</v>
      </c>
      <c r="C27" s="25" t="s">
        <v>362</v>
      </c>
      <c r="D27" s="31" t="s">
        <v>338</v>
      </c>
      <c r="E27" s="26">
        <v>1375</v>
      </c>
      <c r="F27" s="26">
        <v>2</v>
      </c>
      <c r="G27" s="26">
        <v>1</v>
      </c>
      <c r="H27" s="26">
        <v>55</v>
      </c>
      <c r="I27" s="33" t="s">
        <v>339</v>
      </c>
      <c r="J27" s="33" t="s">
        <v>339</v>
      </c>
      <c r="K27" s="33" t="s">
        <v>339</v>
      </c>
      <c r="L27" s="33" t="s">
        <v>340</v>
      </c>
      <c r="M27" s="26">
        <v>596</v>
      </c>
      <c r="N27" s="26">
        <v>212</v>
      </c>
      <c r="O27" s="26">
        <v>2257</v>
      </c>
      <c r="P27" s="33"/>
      <c r="Q27" s="33">
        <v>5.87</v>
      </c>
      <c r="R27" s="33"/>
      <c r="S27" s="33"/>
      <c r="T27" s="33"/>
      <c r="U27" s="33"/>
      <c r="V27" s="33">
        <v>2.94</v>
      </c>
      <c r="W27" s="33">
        <v>0.79</v>
      </c>
      <c r="X27" s="33">
        <v>9.6</v>
      </c>
      <c r="Y27" s="26">
        <v>20</v>
      </c>
      <c r="Z27" s="26">
        <v>617926</v>
      </c>
      <c r="AA27" s="26">
        <v>149198</v>
      </c>
      <c r="AB27" s="26">
        <v>103663</v>
      </c>
      <c r="AC27" s="26">
        <v>500280</v>
      </c>
      <c r="AD27" s="26">
        <v>0</v>
      </c>
      <c r="AE27" s="26">
        <v>176082</v>
      </c>
      <c r="AF27" s="26"/>
      <c r="AG27" s="26"/>
      <c r="AH27" s="26"/>
      <c r="AI27" s="26"/>
      <c r="AJ27" s="26">
        <v>78690</v>
      </c>
      <c r="AK27" s="26">
        <v>1625839</v>
      </c>
      <c r="AL27" s="26">
        <v>4117793</v>
      </c>
      <c r="AM27" s="26">
        <v>1665268</v>
      </c>
      <c r="AN27" s="26">
        <v>506924</v>
      </c>
      <c r="AO27" s="26">
        <v>506924</v>
      </c>
      <c r="AP27" s="26"/>
      <c r="AQ27" s="26"/>
      <c r="AR27" s="26">
        <v>1735331</v>
      </c>
      <c r="AS27" s="26">
        <v>46680</v>
      </c>
      <c r="AT27" s="26">
        <v>163590</v>
      </c>
      <c r="AU27" s="26">
        <v>4117793</v>
      </c>
      <c r="AV27" s="26">
        <v>-1119372</v>
      </c>
      <c r="AW27" s="26">
        <v>-350533</v>
      </c>
      <c r="AX27" s="26">
        <v>-350533</v>
      </c>
      <c r="AY27" s="26"/>
      <c r="AZ27" s="26"/>
      <c r="BA27" s="26">
        <v>-867260</v>
      </c>
      <c r="BB27" s="26"/>
      <c r="BC27" s="26">
        <v>-23058</v>
      </c>
      <c r="BD27" s="26">
        <v>-53406</v>
      </c>
      <c r="BE27" s="26">
        <v>-36217</v>
      </c>
      <c r="BF27" s="26">
        <v>-2449846</v>
      </c>
      <c r="BG27" s="26">
        <v>1667947</v>
      </c>
      <c r="BH27" s="26">
        <v>0</v>
      </c>
      <c r="BI27" s="26">
        <v>1667947</v>
      </c>
      <c r="BJ27" s="26">
        <v>1625839</v>
      </c>
      <c r="BK27" s="26">
        <v>42108</v>
      </c>
      <c r="BL27" s="26">
        <v>0</v>
      </c>
      <c r="BM27" s="26">
        <v>0</v>
      </c>
      <c r="BN27" s="26">
        <v>0</v>
      </c>
      <c r="BO27" s="26">
        <v>42108</v>
      </c>
      <c r="BP27" s="26">
        <v>0</v>
      </c>
      <c r="BQ27" s="26">
        <v>42108</v>
      </c>
      <c r="BR27" s="34" t="s">
        <v>339</v>
      </c>
      <c r="BS27" s="34" t="s">
        <v>340</v>
      </c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</row>
    <row r="28" spans="1:161" ht="15" x14ac:dyDescent="0.25">
      <c r="A28" s="25">
        <v>401</v>
      </c>
      <c r="B28" s="25" t="s">
        <v>363</v>
      </c>
      <c r="C28" s="25" t="s">
        <v>364</v>
      </c>
      <c r="D28" s="31" t="s">
        <v>338</v>
      </c>
      <c r="E28" s="26">
        <v>1018</v>
      </c>
      <c r="F28" s="26">
        <v>2</v>
      </c>
      <c r="G28" s="26"/>
      <c r="H28" s="26">
        <v>50</v>
      </c>
      <c r="I28" s="33" t="s">
        <v>339</v>
      </c>
      <c r="J28" s="33" t="s">
        <v>340</v>
      </c>
      <c r="K28" s="33" t="s">
        <v>340</v>
      </c>
      <c r="L28" s="33" t="s">
        <v>340</v>
      </c>
      <c r="M28" s="26">
        <v>18</v>
      </c>
      <c r="N28" s="26">
        <v>0</v>
      </c>
      <c r="O28" s="26">
        <v>1018</v>
      </c>
      <c r="P28" s="33">
        <v>0</v>
      </c>
      <c r="Q28" s="33">
        <v>4</v>
      </c>
      <c r="R28" s="33">
        <v>0</v>
      </c>
      <c r="S28" s="33">
        <v>0</v>
      </c>
      <c r="T28" s="33"/>
      <c r="U28" s="33">
        <v>0</v>
      </c>
      <c r="V28" s="33">
        <v>0</v>
      </c>
      <c r="W28" s="33">
        <v>9</v>
      </c>
      <c r="X28" s="33">
        <v>13</v>
      </c>
      <c r="Y28" s="26">
        <v>4</v>
      </c>
      <c r="Z28" s="26">
        <v>812708</v>
      </c>
      <c r="AA28" s="26">
        <v>106687</v>
      </c>
      <c r="AB28" s="26">
        <v>186546</v>
      </c>
      <c r="AC28" s="26">
        <v>1001214</v>
      </c>
      <c r="AD28" s="26">
        <v>90229</v>
      </c>
      <c r="AE28" s="26">
        <v>331364</v>
      </c>
      <c r="AF28" s="26"/>
      <c r="AG28" s="26"/>
      <c r="AH28" s="26">
        <v>5898</v>
      </c>
      <c r="AI28" s="26">
        <v>57922</v>
      </c>
      <c r="AJ28" s="26">
        <v>231466</v>
      </c>
      <c r="AK28" s="26">
        <v>2824034</v>
      </c>
      <c r="AL28" s="26">
        <v>24523145</v>
      </c>
      <c r="AM28" s="26">
        <v>6170288</v>
      </c>
      <c r="AN28" s="26">
        <v>1208485</v>
      </c>
      <c r="AO28" s="26"/>
      <c r="AP28" s="26"/>
      <c r="AQ28" s="26"/>
      <c r="AR28" s="26">
        <v>14107248</v>
      </c>
      <c r="AS28" s="26">
        <v>56582</v>
      </c>
      <c r="AT28" s="26">
        <v>2980542</v>
      </c>
      <c r="AU28" s="26">
        <v>24523145</v>
      </c>
      <c r="AV28" s="26">
        <v>-5472093</v>
      </c>
      <c r="AW28" s="26">
        <v>-1112316</v>
      </c>
      <c r="AX28" s="26"/>
      <c r="AY28" s="26"/>
      <c r="AZ28" s="26"/>
      <c r="BA28" s="26">
        <v>-12092955</v>
      </c>
      <c r="BB28" s="26">
        <v>-33873</v>
      </c>
      <c r="BC28" s="26">
        <v>-7577</v>
      </c>
      <c r="BD28" s="26">
        <v>-60356</v>
      </c>
      <c r="BE28" s="26">
        <v>-2150142</v>
      </c>
      <c r="BF28" s="26">
        <v>-20929312</v>
      </c>
      <c r="BG28" s="26">
        <v>3593833</v>
      </c>
      <c r="BH28" s="26"/>
      <c r="BI28" s="26"/>
      <c r="BJ28" s="26">
        <v>2824034</v>
      </c>
      <c r="BK28" s="26"/>
      <c r="BL28" s="26"/>
      <c r="BM28" s="26"/>
      <c r="BN28" s="26"/>
      <c r="BO28" s="26"/>
      <c r="BP28" s="26"/>
      <c r="BQ28" s="26"/>
      <c r="BR28" s="34" t="s">
        <v>339</v>
      </c>
      <c r="BS28" s="34" t="s">
        <v>340</v>
      </c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</row>
    <row r="29" spans="1:161" ht="15" x14ac:dyDescent="0.25">
      <c r="A29" s="25">
        <v>318</v>
      </c>
      <c r="B29" s="25" t="s">
        <v>365</v>
      </c>
      <c r="C29" s="25" t="s">
        <v>364</v>
      </c>
      <c r="D29" s="31" t="s">
        <v>338</v>
      </c>
      <c r="E29" s="26">
        <v>8333</v>
      </c>
      <c r="F29" s="26">
        <v>6</v>
      </c>
      <c r="G29" s="26">
        <v>3</v>
      </c>
      <c r="H29" s="26">
        <v>55</v>
      </c>
      <c r="I29" s="33" t="s">
        <v>340</v>
      </c>
      <c r="J29" s="33" t="s">
        <v>340</v>
      </c>
      <c r="K29" s="33" t="s">
        <v>340</v>
      </c>
      <c r="L29" s="33" t="s">
        <v>340</v>
      </c>
      <c r="M29" s="26">
        <v>5186</v>
      </c>
      <c r="N29" s="26">
        <v>4442</v>
      </c>
      <c r="O29" s="26">
        <v>15307</v>
      </c>
      <c r="P29" s="33">
        <v>0</v>
      </c>
      <c r="Q29" s="33">
        <v>19</v>
      </c>
      <c r="R29" s="33">
        <v>0</v>
      </c>
      <c r="S29" s="33">
        <v>0</v>
      </c>
      <c r="T29" s="33"/>
      <c r="U29" s="33">
        <v>0</v>
      </c>
      <c r="V29" s="33">
        <v>0</v>
      </c>
      <c r="W29" s="33">
        <v>26.75</v>
      </c>
      <c r="X29" s="33">
        <v>45.75</v>
      </c>
      <c r="Y29" s="26">
        <v>69</v>
      </c>
      <c r="Z29" s="26">
        <v>3410792</v>
      </c>
      <c r="AA29" s="26">
        <v>872536</v>
      </c>
      <c r="AB29" s="26">
        <v>256446</v>
      </c>
      <c r="AC29" s="26">
        <v>5293031</v>
      </c>
      <c r="AD29" s="26">
        <v>20174</v>
      </c>
      <c r="AE29" s="26">
        <v>278846</v>
      </c>
      <c r="AF29" s="26">
        <v>157320</v>
      </c>
      <c r="AG29" s="26"/>
      <c r="AH29" s="26">
        <v>25792</v>
      </c>
      <c r="AI29" s="26">
        <v>315789</v>
      </c>
      <c r="AJ29" s="26">
        <v>2711819</v>
      </c>
      <c r="AK29" s="26">
        <v>13342545</v>
      </c>
      <c r="AL29" s="26">
        <v>72096234</v>
      </c>
      <c r="AM29" s="26">
        <v>27782934</v>
      </c>
      <c r="AN29" s="26">
        <v>11375604</v>
      </c>
      <c r="AO29" s="26"/>
      <c r="AP29" s="26"/>
      <c r="AQ29" s="26"/>
      <c r="AR29" s="26">
        <v>29347517</v>
      </c>
      <c r="AS29" s="26">
        <v>632016</v>
      </c>
      <c r="AT29" s="26">
        <v>2958163</v>
      </c>
      <c r="AU29" s="26">
        <v>72096234</v>
      </c>
      <c r="AV29" s="26">
        <v>-22193477</v>
      </c>
      <c r="AW29" s="26">
        <v>-7918340</v>
      </c>
      <c r="AX29" s="26"/>
      <c r="AY29" s="26"/>
      <c r="AZ29" s="26"/>
      <c r="BA29" s="26">
        <v>-16861108</v>
      </c>
      <c r="BB29" s="26">
        <v>-40445</v>
      </c>
      <c r="BC29" s="26">
        <v>-18248</v>
      </c>
      <c r="BD29" s="26">
        <v>-902254</v>
      </c>
      <c r="BE29" s="26">
        <v>-1326945</v>
      </c>
      <c r="BF29" s="26">
        <v>-49260817</v>
      </c>
      <c r="BG29" s="26">
        <v>22835417</v>
      </c>
      <c r="BH29" s="26">
        <v>16143</v>
      </c>
      <c r="BI29" s="26">
        <v>22851560</v>
      </c>
      <c r="BJ29" s="26">
        <v>13342545</v>
      </c>
      <c r="BK29" s="26">
        <v>9509015</v>
      </c>
      <c r="BL29" s="26">
        <v>0</v>
      </c>
      <c r="BM29" s="26">
        <v>20174</v>
      </c>
      <c r="BN29" s="26">
        <v>0</v>
      </c>
      <c r="BO29" s="26">
        <v>9488841</v>
      </c>
      <c r="BP29" s="26">
        <v>4000</v>
      </c>
      <c r="BQ29" s="26">
        <v>9484841</v>
      </c>
      <c r="BR29" s="34" t="s">
        <v>339</v>
      </c>
      <c r="BS29" s="34" t="s">
        <v>340</v>
      </c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</row>
    <row r="30" spans="1:161" ht="15" x14ac:dyDescent="0.25">
      <c r="A30" s="25">
        <v>324</v>
      </c>
      <c r="B30" s="25" t="s">
        <v>366</v>
      </c>
      <c r="C30" s="25" t="s">
        <v>364</v>
      </c>
      <c r="D30" s="31" t="s">
        <v>338</v>
      </c>
      <c r="E30" s="26">
        <v>3108</v>
      </c>
      <c r="F30" s="26">
        <v>4</v>
      </c>
      <c r="G30" s="26">
        <v>0</v>
      </c>
      <c r="H30" s="26">
        <v>52</v>
      </c>
      <c r="I30" s="33" t="s">
        <v>340</v>
      </c>
      <c r="J30" s="33" t="s">
        <v>340</v>
      </c>
      <c r="K30" s="33" t="s">
        <v>340</v>
      </c>
      <c r="L30" s="33" t="s">
        <v>340</v>
      </c>
      <c r="M30" s="26">
        <v>985</v>
      </c>
      <c r="N30" s="26">
        <v>0</v>
      </c>
      <c r="O30" s="26">
        <v>3108</v>
      </c>
      <c r="P30" s="33">
        <v>0</v>
      </c>
      <c r="Q30" s="33">
        <v>11.95</v>
      </c>
      <c r="R30" s="33"/>
      <c r="S30" s="33">
        <v>2.73</v>
      </c>
      <c r="T30" s="33"/>
      <c r="U30" s="33"/>
      <c r="V30" s="33">
        <v>3.72</v>
      </c>
      <c r="W30" s="33">
        <v>8.83</v>
      </c>
      <c r="X30" s="33">
        <v>27.23</v>
      </c>
      <c r="Y30" s="26">
        <v>59</v>
      </c>
      <c r="Z30" s="26">
        <v>2427032</v>
      </c>
      <c r="AA30" s="26">
        <v>652385</v>
      </c>
      <c r="AB30" s="26">
        <v>1020018</v>
      </c>
      <c r="AC30" s="26">
        <v>1034854</v>
      </c>
      <c r="AD30" s="26">
        <v>2264</v>
      </c>
      <c r="AE30" s="26">
        <v>121080</v>
      </c>
      <c r="AF30" s="26"/>
      <c r="AG30" s="26"/>
      <c r="AH30" s="26">
        <v>13694</v>
      </c>
      <c r="AI30" s="26">
        <v>113174</v>
      </c>
      <c r="AJ30" s="26">
        <v>105436</v>
      </c>
      <c r="AK30" s="26">
        <v>5489937</v>
      </c>
      <c r="AL30" s="26">
        <v>14435935</v>
      </c>
      <c r="AM30" s="26">
        <v>3464335</v>
      </c>
      <c r="AN30" s="26">
        <v>2707982</v>
      </c>
      <c r="AO30" s="26">
        <v>1595701</v>
      </c>
      <c r="AP30" s="26"/>
      <c r="AQ30" s="26">
        <v>1112281</v>
      </c>
      <c r="AR30" s="26">
        <v>7714638</v>
      </c>
      <c r="AS30" s="26">
        <v>371256</v>
      </c>
      <c r="AT30" s="26">
        <v>177724</v>
      </c>
      <c r="AU30" s="26">
        <v>14435935</v>
      </c>
      <c r="AV30" s="26">
        <v>-2370187</v>
      </c>
      <c r="AW30" s="26">
        <v>-1848196</v>
      </c>
      <c r="AX30" s="26">
        <v>-955043</v>
      </c>
      <c r="AY30" s="26"/>
      <c r="AZ30" s="26">
        <v>-893153</v>
      </c>
      <c r="BA30" s="26">
        <v>-3501461</v>
      </c>
      <c r="BB30" s="26">
        <v>-1080</v>
      </c>
      <c r="BC30" s="26">
        <v>-1</v>
      </c>
      <c r="BD30" s="26">
        <v>-84398</v>
      </c>
      <c r="BE30" s="26">
        <v>-83234</v>
      </c>
      <c r="BF30" s="26">
        <v>-7888557</v>
      </c>
      <c r="BG30" s="26">
        <v>6547378</v>
      </c>
      <c r="BH30" s="26">
        <v>2702</v>
      </c>
      <c r="BI30" s="26">
        <v>6550080</v>
      </c>
      <c r="BJ30" s="26">
        <v>5489937</v>
      </c>
      <c r="BK30" s="26">
        <v>1060143</v>
      </c>
      <c r="BL30" s="26">
        <v>2702</v>
      </c>
      <c r="BM30" s="26">
        <v>0</v>
      </c>
      <c r="BN30" s="26"/>
      <c r="BO30" s="26"/>
      <c r="BP30" s="26"/>
      <c r="BQ30" s="26"/>
      <c r="BR30" s="34" t="s">
        <v>339</v>
      </c>
      <c r="BS30" s="34" t="s">
        <v>340</v>
      </c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</row>
    <row r="31" spans="1:161" ht="15" x14ac:dyDescent="0.25">
      <c r="A31" s="25">
        <v>402</v>
      </c>
      <c r="B31" s="25" t="s">
        <v>367</v>
      </c>
      <c r="C31" s="25" t="s">
        <v>368</v>
      </c>
      <c r="D31" s="31" t="s">
        <v>338</v>
      </c>
      <c r="E31" s="26">
        <v>4402</v>
      </c>
      <c r="F31" s="26">
        <v>7</v>
      </c>
      <c r="G31" s="26">
        <v>0</v>
      </c>
      <c r="H31" s="26">
        <v>55</v>
      </c>
      <c r="I31" s="33" t="s">
        <v>340</v>
      </c>
      <c r="J31" s="33" t="s">
        <v>340</v>
      </c>
      <c r="K31" s="33" t="s">
        <v>340</v>
      </c>
      <c r="L31" s="33" t="s">
        <v>340</v>
      </c>
      <c r="M31" s="26">
        <v>2981</v>
      </c>
      <c r="N31" s="26">
        <v>0</v>
      </c>
      <c r="O31" s="26">
        <v>4402</v>
      </c>
      <c r="P31" s="33"/>
      <c r="Q31" s="33"/>
      <c r="R31" s="33"/>
      <c r="S31" s="33"/>
      <c r="T31" s="33"/>
      <c r="U31" s="33"/>
      <c r="V31" s="33"/>
      <c r="W31" s="33">
        <v>33.68</v>
      </c>
      <c r="X31" s="33">
        <v>33.68</v>
      </c>
      <c r="Y31" s="26">
        <v>153</v>
      </c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>
        <v>16152014</v>
      </c>
      <c r="AK31" s="26">
        <v>16152014</v>
      </c>
      <c r="AL31" s="26">
        <v>55856257</v>
      </c>
      <c r="AM31" s="26">
        <v>7517366</v>
      </c>
      <c r="AN31" s="26">
        <v>5463502</v>
      </c>
      <c r="AO31" s="26">
        <v>5159176</v>
      </c>
      <c r="AP31" s="26"/>
      <c r="AQ31" s="26">
        <v>304326</v>
      </c>
      <c r="AR31" s="26">
        <v>32632368</v>
      </c>
      <c r="AS31" s="26">
        <v>657195</v>
      </c>
      <c r="AT31" s="26">
        <v>9585826</v>
      </c>
      <c r="AU31" s="26">
        <v>55856257</v>
      </c>
      <c r="AV31" s="26">
        <v>-6251554</v>
      </c>
      <c r="AW31" s="26">
        <v>-4064542</v>
      </c>
      <c r="AX31" s="26">
        <v>-3841102</v>
      </c>
      <c r="AY31" s="26"/>
      <c r="AZ31" s="26">
        <v>-223440</v>
      </c>
      <c r="BA31" s="26">
        <v>-21430243</v>
      </c>
      <c r="BB31" s="26">
        <v>-237867</v>
      </c>
      <c r="BC31" s="26">
        <v>-1</v>
      </c>
      <c r="BD31" s="26">
        <v>-120000</v>
      </c>
      <c r="BE31" s="26">
        <v>-5849096</v>
      </c>
      <c r="BF31" s="26">
        <v>-37953303</v>
      </c>
      <c r="BG31" s="26">
        <v>17902954</v>
      </c>
      <c r="BH31" s="26"/>
      <c r="BI31" s="26"/>
      <c r="BJ31" s="26">
        <v>16152014</v>
      </c>
      <c r="BK31" s="26"/>
      <c r="BL31" s="26"/>
      <c r="BM31" s="26"/>
      <c r="BN31" s="26"/>
      <c r="BO31" s="26"/>
      <c r="BP31" s="26"/>
      <c r="BQ31" s="26"/>
      <c r="BR31" s="34" t="s">
        <v>339</v>
      </c>
      <c r="BS31" s="34" t="s">
        <v>340</v>
      </c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</row>
    <row r="32" spans="1:161" ht="15" x14ac:dyDescent="0.25">
      <c r="A32" s="25">
        <v>397</v>
      </c>
      <c r="B32" s="25" t="s">
        <v>369</v>
      </c>
      <c r="C32" s="25" t="s">
        <v>368</v>
      </c>
      <c r="D32" s="31" t="s">
        <v>338</v>
      </c>
      <c r="E32" s="26">
        <v>7400</v>
      </c>
      <c r="F32" s="26">
        <v>5</v>
      </c>
      <c r="G32" s="26">
        <v>1</v>
      </c>
      <c r="H32" s="26">
        <v>120</v>
      </c>
      <c r="I32" s="33" t="s">
        <v>339</v>
      </c>
      <c r="J32" s="33" t="s">
        <v>340</v>
      </c>
      <c r="K32" s="33" t="s">
        <v>340</v>
      </c>
      <c r="L32" s="33" t="s">
        <v>340</v>
      </c>
      <c r="M32" s="26">
        <v>3138</v>
      </c>
      <c r="N32" s="26">
        <v>0</v>
      </c>
      <c r="O32" s="26">
        <v>7400</v>
      </c>
      <c r="P32" s="33">
        <v>3</v>
      </c>
      <c r="Q32" s="33">
        <v>30.57</v>
      </c>
      <c r="R32" s="33"/>
      <c r="S32" s="33">
        <v>5.47</v>
      </c>
      <c r="T32" s="33"/>
      <c r="U32" s="33"/>
      <c r="V32" s="33"/>
      <c r="W32" s="33">
        <v>18.079999999999998</v>
      </c>
      <c r="X32" s="33">
        <v>57.12</v>
      </c>
      <c r="Y32" s="26">
        <v>127</v>
      </c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>
        <v>24199415</v>
      </c>
      <c r="AK32" s="26">
        <v>24199415</v>
      </c>
      <c r="AL32" s="26">
        <v>90012690</v>
      </c>
      <c r="AM32" s="26">
        <v>13839858</v>
      </c>
      <c r="AN32" s="26">
        <v>4770980</v>
      </c>
      <c r="AO32" s="26"/>
      <c r="AP32" s="26"/>
      <c r="AQ32" s="26"/>
      <c r="AR32" s="26">
        <v>56126183</v>
      </c>
      <c r="AS32" s="26">
        <v>4988755</v>
      </c>
      <c r="AT32" s="26">
        <v>10286914</v>
      </c>
      <c r="AU32" s="26">
        <v>90012690</v>
      </c>
      <c r="AV32" s="26">
        <v>-11090518</v>
      </c>
      <c r="AW32" s="26">
        <v>-3542729</v>
      </c>
      <c r="AX32" s="26"/>
      <c r="AY32" s="26"/>
      <c r="AZ32" s="26"/>
      <c r="BA32" s="26">
        <v>-33115486</v>
      </c>
      <c r="BB32" s="26">
        <v>-46433</v>
      </c>
      <c r="BC32" s="26">
        <v>-2646</v>
      </c>
      <c r="BD32" s="26">
        <v>-470617</v>
      </c>
      <c r="BE32" s="26">
        <v>-10078302</v>
      </c>
      <c r="BF32" s="26">
        <v>-58346731</v>
      </c>
      <c r="BG32" s="26">
        <v>31665959</v>
      </c>
      <c r="BH32" s="26">
        <v>0</v>
      </c>
      <c r="BI32" s="26">
        <v>31665959</v>
      </c>
      <c r="BJ32" s="26">
        <v>24199415</v>
      </c>
      <c r="BK32" s="26">
        <v>7466544</v>
      </c>
      <c r="BL32" s="26">
        <v>0</v>
      </c>
      <c r="BM32" s="26">
        <v>0</v>
      </c>
      <c r="BN32" s="26">
        <v>0</v>
      </c>
      <c r="BO32" s="26">
        <v>7466544</v>
      </c>
      <c r="BP32" s="26">
        <v>0</v>
      </c>
      <c r="BQ32" s="26">
        <v>7466544</v>
      </c>
      <c r="BR32" s="34" t="s">
        <v>339</v>
      </c>
      <c r="BS32" s="34" t="s">
        <v>340</v>
      </c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</row>
    <row r="33" spans="1:161" ht="15" x14ac:dyDescent="0.25">
      <c r="A33" s="25">
        <v>345</v>
      </c>
      <c r="B33" s="25" t="s">
        <v>370</v>
      </c>
      <c r="C33" s="25" t="s">
        <v>368</v>
      </c>
      <c r="D33" s="31" t="s">
        <v>338</v>
      </c>
      <c r="E33" s="26">
        <v>11371</v>
      </c>
      <c r="F33" s="26">
        <v>1</v>
      </c>
      <c r="G33" s="26">
        <v>3</v>
      </c>
      <c r="H33" s="26">
        <v>50</v>
      </c>
      <c r="I33" s="33" t="s">
        <v>340</v>
      </c>
      <c r="J33" s="33" t="s">
        <v>340</v>
      </c>
      <c r="K33" s="33" t="s">
        <v>339</v>
      </c>
      <c r="L33" s="33" t="s">
        <v>340</v>
      </c>
      <c r="M33" s="26">
        <v>287</v>
      </c>
      <c r="N33" s="26">
        <v>66</v>
      </c>
      <c r="O33" s="26">
        <v>14548</v>
      </c>
      <c r="P33" s="33"/>
      <c r="Q33" s="33">
        <v>19.8</v>
      </c>
      <c r="R33" s="33"/>
      <c r="S33" s="33"/>
      <c r="T33" s="33"/>
      <c r="U33" s="33"/>
      <c r="V33" s="33">
        <v>5</v>
      </c>
      <c r="W33" s="33">
        <v>4</v>
      </c>
      <c r="X33" s="33">
        <v>28.8</v>
      </c>
      <c r="Y33" s="26">
        <v>108</v>
      </c>
      <c r="Z33" s="26">
        <v>2129426</v>
      </c>
      <c r="AA33" s="26">
        <v>609323</v>
      </c>
      <c r="AB33" s="26">
        <v>1369</v>
      </c>
      <c r="AC33" s="26">
        <v>814199</v>
      </c>
      <c r="AD33" s="26"/>
      <c r="AE33" s="26">
        <v>301798</v>
      </c>
      <c r="AF33" s="26"/>
      <c r="AG33" s="26"/>
      <c r="AH33" s="26">
        <v>8140</v>
      </c>
      <c r="AI33" s="26">
        <v>149719</v>
      </c>
      <c r="AJ33" s="26">
        <v>1690405</v>
      </c>
      <c r="AK33" s="26">
        <v>5704379</v>
      </c>
      <c r="AL33" s="26">
        <v>16708526</v>
      </c>
      <c r="AM33" s="26">
        <v>4459650</v>
      </c>
      <c r="AN33" s="26">
        <v>914527</v>
      </c>
      <c r="AO33" s="26"/>
      <c r="AP33" s="26"/>
      <c r="AQ33" s="26"/>
      <c r="AR33" s="26">
        <v>11142656</v>
      </c>
      <c r="AS33" s="26">
        <v>79301</v>
      </c>
      <c r="AT33" s="26">
        <v>112392</v>
      </c>
      <c r="AU33" s="26">
        <v>16708526</v>
      </c>
      <c r="AV33" s="26">
        <v>-2801126</v>
      </c>
      <c r="AW33" s="26">
        <v>-533742</v>
      </c>
      <c r="AX33" s="26"/>
      <c r="AY33" s="26"/>
      <c r="AZ33" s="26"/>
      <c r="BA33" s="26">
        <v>-3603252</v>
      </c>
      <c r="BB33" s="26">
        <v>-9262</v>
      </c>
      <c r="BC33" s="26">
        <v>-51891</v>
      </c>
      <c r="BD33" s="26">
        <v>-188215</v>
      </c>
      <c r="BE33" s="26">
        <v>-69493</v>
      </c>
      <c r="BF33" s="26">
        <v>-7256981</v>
      </c>
      <c r="BG33" s="26">
        <v>9451545</v>
      </c>
      <c r="BH33" s="26"/>
      <c r="BI33" s="26"/>
      <c r="BJ33" s="26">
        <v>5704379</v>
      </c>
      <c r="BK33" s="26"/>
      <c r="BL33" s="26"/>
      <c r="BM33" s="26"/>
      <c r="BN33" s="26"/>
      <c r="BO33" s="26"/>
      <c r="BP33" s="26"/>
      <c r="BQ33" s="26"/>
      <c r="BR33" s="34" t="s">
        <v>339</v>
      </c>
      <c r="BS33" s="34" t="s">
        <v>340</v>
      </c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</row>
    <row r="34" spans="1:161" ht="15" x14ac:dyDescent="0.25">
      <c r="A34" s="25">
        <v>392</v>
      </c>
      <c r="B34" s="25" t="s">
        <v>371</v>
      </c>
      <c r="C34" s="25" t="s">
        <v>372</v>
      </c>
      <c r="D34" s="31" t="s">
        <v>338</v>
      </c>
      <c r="E34" s="26">
        <v>916</v>
      </c>
      <c r="F34" s="26">
        <v>1</v>
      </c>
      <c r="G34" s="26">
        <v>3</v>
      </c>
      <c r="H34" s="26">
        <v>50</v>
      </c>
      <c r="I34" s="33" t="s">
        <v>340</v>
      </c>
      <c r="J34" s="33" t="s">
        <v>340</v>
      </c>
      <c r="K34" s="33" t="s">
        <v>340</v>
      </c>
      <c r="L34" s="33" t="s">
        <v>340</v>
      </c>
      <c r="M34" s="26">
        <v>23</v>
      </c>
      <c r="N34" s="26">
        <v>0</v>
      </c>
      <c r="O34" s="26">
        <v>916</v>
      </c>
      <c r="P34" s="33">
        <v>2</v>
      </c>
      <c r="Q34" s="33">
        <v>3</v>
      </c>
      <c r="R34" s="33">
        <v>0</v>
      </c>
      <c r="S34" s="33">
        <v>0</v>
      </c>
      <c r="T34" s="33"/>
      <c r="U34" s="33">
        <v>0</v>
      </c>
      <c r="V34" s="33">
        <v>0</v>
      </c>
      <c r="W34" s="33">
        <v>0</v>
      </c>
      <c r="X34" s="33">
        <v>5</v>
      </c>
      <c r="Y34" s="26">
        <v>5</v>
      </c>
      <c r="Z34" s="26">
        <v>306036</v>
      </c>
      <c r="AA34" s="26">
        <v>12050</v>
      </c>
      <c r="AB34" s="26">
        <v>19487</v>
      </c>
      <c r="AC34" s="26">
        <v>51964</v>
      </c>
      <c r="AD34" s="26"/>
      <c r="AE34" s="26">
        <v>9846</v>
      </c>
      <c r="AF34" s="26">
        <v>14897</v>
      </c>
      <c r="AG34" s="26"/>
      <c r="AH34" s="26"/>
      <c r="AI34" s="26">
        <v>12991</v>
      </c>
      <c r="AJ34" s="26">
        <v>82651</v>
      </c>
      <c r="AK34" s="26">
        <v>509922</v>
      </c>
      <c r="AL34" s="26">
        <v>649551</v>
      </c>
      <c r="AM34" s="26"/>
      <c r="AN34" s="26"/>
      <c r="AO34" s="26"/>
      <c r="AP34" s="26"/>
      <c r="AQ34" s="26"/>
      <c r="AR34" s="26">
        <v>309085</v>
      </c>
      <c r="AS34" s="26">
        <v>340466</v>
      </c>
      <c r="AT34" s="26"/>
      <c r="AU34" s="26">
        <v>649551</v>
      </c>
      <c r="AV34" s="26"/>
      <c r="AW34" s="26"/>
      <c r="AX34" s="26"/>
      <c r="AY34" s="26"/>
      <c r="AZ34" s="26"/>
      <c r="BA34" s="26">
        <v>-90202</v>
      </c>
      <c r="BB34" s="26">
        <v>-7782</v>
      </c>
      <c r="BC34" s="26">
        <v>0</v>
      </c>
      <c r="BD34" s="26">
        <v>-255</v>
      </c>
      <c r="BE34" s="26"/>
      <c r="BF34" s="26">
        <v>-98239</v>
      </c>
      <c r="BG34" s="26">
        <v>551312</v>
      </c>
      <c r="BH34" s="26">
        <v>0</v>
      </c>
      <c r="BI34" s="26">
        <v>551312</v>
      </c>
      <c r="BJ34" s="26">
        <v>509922</v>
      </c>
      <c r="BK34" s="26">
        <v>41390</v>
      </c>
      <c r="BL34" s="26"/>
      <c r="BM34" s="26"/>
      <c r="BN34" s="26"/>
      <c r="BO34" s="26"/>
      <c r="BP34" s="26"/>
      <c r="BQ34" s="26"/>
      <c r="BR34" s="34" t="s">
        <v>340</v>
      </c>
      <c r="BS34" s="34" t="s">
        <v>340</v>
      </c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</row>
    <row r="35" spans="1:161" ht="15" x14ac:dyDescent="0.25">
      <c r="A35" s="25">
        <v>305</v>
      </c>
      <c r="B35" s="25" t="s">
        <v>373</v>
      </c>
      <c r="C35" s="25" t="s">
        <v>372</v>
      </c>
      <c r="D35" s="31" t="s">
        <v>338</v>
      </c>
      <c r="E35" s="26">
        <v>2653</v>
      </c>
      <c r="F35" s="26">
        <v>3</v>
      </c>
      <c r="G35" s="26">
        <v>0</v>
      </c>
      <c r="H35" s="26">
        <v>55</v>
      </c>
      <c r="I35" s="33" t="s">
        <v>340</v>
      </c>
      <c r="J35" s="33" t="s">
        <v>340</v>
      </c>
      <c r="K35" s="33" t="s">
        <v>340</v>
      </c>
      <c r="L35" s="33" t="s">
        <v>340</v>
      </c>
      <c r="M35" s="26">
        <v>1689</v>
      </c>
      <c r="N35" s="26">
        <v>0</v>
      </c>
      <c r="O35" s="26">
        <v>2653</v>
      </c>
      <c r="P35" s="33">
        <v>0</v>
      </c>
      <c r="Q35" s="33">
        <v>14</v>
      </c>
      <c r="R35" s="33">
        <v>0</v>
      </c>
      <c r="S35" s="33">
        <v>0</v>
      </c>
      <c r="T35" s="33"/>
      <c r="U35" s="33">
        <v>0</v>
      </c>
      <c r="V35" s="33">
        <v>0</v>
      </c>
      <c r="W35" s="33">
        <v>6</v>
      </c>
      <c r="X35" s="33">
        <v>20</v>
      </c>
      <c r="Y35" s="26">
        <v>44</v>
      </c>
      <c r="Z35" s="26">
        <v>2110912</v>
      </c>
      <c r="AA35" s="26">
        <v>460038</v>
      </c>
      <c r="AB35" s="26"/>
      <c r="AC35" s="26">
        <v>1756692</v>
      </c>
      <c r="AD35" s="26">
        <v>19690</v>
      </c>
      <c r="AE35" s="26">
        <v>57773</v>
      </c>
      <c r="AF35" s="26"/>
      <c r="AG35" s="26"/>
      <c r="AH35" s="26"/>
      <c r="AI35" s="26">
        <v>102173</v>
      </c>
      <c r="AJ35" s="26">
        <v>1074546</v>
      </c>
      <c r="AK35" s="26">
        <v>5581824</v>
      </c>
      <c r="AL35" s="26">
        <v>28776306</v>
      </c>
      <c r="AM35" s="26">
        <v>7088980</v>
      </c>
      <c r="AN35" s="26">
        <v>2642453</v>
      </c>
      <c r="AO35" s="26">
        <v>1335413</v>
      </c>
      <c r="AP35" s="26"/>
      <c r="AQ35" s="26">
        <v>1307040</v>
      </c>
      <c r="AR35" s="26">
        <v>16305774</v>
      </c>
      <c r="AS35" s="26">
        <v>2143210</v>
      </c>
      <c r="AT35" s="26">
        <v>595889</v>
      </c>
      <c r="AU35" s="26">
        <v>28776306</v>
      </c>
      <c r="AV35" s="26">
        <v>-5837100</v>
      </c>
      <c r="AW35" s="26">
        <v>-2104553</v>
      </c>
      <c r="AX35" s="26">
        <v>-1020241</v>
      </c>
      <c r="AY35" s="26"/>
      <c r="AZ35" s="26">
        <v>-1084312</v>
      </c>
      <c r="BA35" s="26">
        <v>-11393301</v>
      </c>
      <c r="BB35" s="26">
        <v>-1647339</v>
      </c>
      <c r="BC35" s="26">
        <v>-2000</v>
      </c>
      <c r="BD35" s="26">
        <v>-190915</v>
      </c>
      <c r="BE35" s="26">
        <v>-232724</v>
      </c>
      <c r="BF35" s="26">
        <v>-21407932</v>
      </c>
      <c r="BG35" s="26">
        <v>7368374</v>
      </c>
      <c r="BH35" s="26">
        <v>1905</v>
      </c>
      <c r="BI35" s="26">
        <v>7370279</v>
      </c>
      <c r="BJ35" s="26">
        <v>5581824</v>
      </c>
      <c r="BK35" s="26">
        <v>1788455</v>
      </c>
      <c r="BL35" s="26">
        <v>1905</v>
      </c>
      <c r="BM35" s="26"/>
      <c r="BN35" s="26"/>
      <c r="BO35" s="26"/>
      <c r="BP35" s="26"/>
      <c r="BQ35" s="26"/>
      <c r="BR35" s="34" t="s">
        <v>340</v>
      </c>
      <c r="BS35" s="34" t="s">
        <v>340</v>
      </c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</row>
    <row r="36" spans="1:161" ht="15" x14ac:dyDescent="0.25">
      <c r="A36" s="25">
        <v>374</v>
      </c>
      <c r="B36" s="25" t="s">
        <v>374</v>
      </c>
      <c r="C36" s="25" t="s">
        <v>372</v>
      </c>
      <c r="D36" s="31" t="s">
        <v>338</v>
      </c>
      <c r="E36" s="26">
        <v>7109</v>
      </c>
      <c r="F36" s="26">
        <v>6</v>
      </c>
      <c r="G36" s="26">
        <v>1</v>
      </c>
      <c r="H36" s="26">
        <v>58</v>
      </c>
      <c r="I36" s="33" t="s">
        <v>340</v>
      </c>
      <c r="J36" s="33" t="s">
        <v>340</v>
      </c>
      <c r="K36" s="33" t="s">
        <v>340</v>
      </c>
      <c r="L36" s="33" t="s">
        <v>340</v>
      </c>
      <c r="M36" s="26">
        <v>4448</v>
      </c>
      <c r="N36" s="26">
        <v>0</v>
      </c>
      <c r="O36" s="26">
        <v>7109</v>
      </c>
      <c r="P36" s="33"/>
      <c r="Q36" s="33"/>
      <c r="R36" s="33"/>
      <c r="S36" s="33"/>
      <c r="T36" s="33"/>
      <c r="U36" s="33"/>
      <c r="V36" s="33"/>
      <c r="W36" s="33">
        <v>48.81</v>
      </c>
      <c r="X36" s="33">
        <v>48.81</v>
      </c>
      <c r="Y36" s="26">
        <v>188</v>
      </c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>
        <v>18211461</v>
      </c>
      <c r="AK36" s="26">
        <v>18211461</v>
      </c>
      <c r="AL36" s="26">
        <v>77570697</v>
      </c>
      <c r="AM36" s="26">
        <v>12923737</v>
      </c>
      <c r="AN36" s="26">
        <v>4509791</v>
      </c>
      <c r="AO36" s="26">
        <v>4084838</v>
      </c>
      <c r="AP36" s="26"/>
      <c r="AQ36" s="26">
        <v>424953</v>
      </c>
      <c r="AR36" s="26">
        <v>41124762</v>
      </c>
      <c r="AS36" s="26">
        <v>283564</v>
      </c>
      <c r="AT36" s="26">
        <v>18728843</v>
      </c>
      <c r="AU36" s="26">
        <v>77570697</v>
      </c>
      <c r="AV36" s="26">
        <v>-10843199</v>
      </c>
      <c r="AW36" s="26">
        <v>-3383350</v>
      </c>
      <c r="AX36" s="26">
        <v>-3026729</v>
      </c>
      <c r="AY36" s="26"/>
      <c r="AZ36" s="26">
        <v>-356621</v>
      </c>
      <c r="BA36" s="26">
        <v>-25958162</v>
      </c>
      <c r="BB36" s="26">
        <v>-97845</v>
      </c>
      <c r="BC36" s="26">
        <v>-1</v>
      </c>
      <c r="BD36" s="26">
        <v>-356392</v>
      </c>
      <c r="BE36" s="26">
        <v>-12533546</v>
      </c>
      <c r="BF36" s="26">
        <v>-53172495</v>
      </c>
      <c r="BG36" s="26">
        <v>24398202</v>
      </c>
      <c r="BH36" s="26"/>
      <c r="BI36" s="26"/>
      <c r="BJ36" s="26">
        <v>18211461</v>
      </c>
      <c r="BK36" s="26"/>
      <c r="BL36" s="26"/>
      <c r="BM36" s="26"/>
      <c r="BN36" s="26"/>
      <c r="BO36" s="26"/>
      <c r="BP36" s="26"/>
      <c r="BQ36" s="26"/>
      <c r="BR36" s="34" t="s">
        <v>339</v>
      </c>
      <c r="BS36" s="34" t="s">
        <v>340</v>
      </c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</row>
    <row r="37" spans="1:161" ht="15" x14ac:dyDescent="0.25">
      <c r="A37" s="25">
        <v>343</v>
      </c>
      <c r="B37" s="25" t="s">
        <v>375</v>
      </c>
      <c r="C37" s="25" t="s">
        <v>372</v>
      </c>
      <c r="D37" s="31" t="s">
        <v>338</v>
      </c>
      <c r="E37" s="26">
        <v>1344</v>
      </c>
      <c r="F37" s="26">
        <v>2</v>
      </c>
      <c r="G37" s="26">
        <v>1</v>
      </c>
      <c r="H37" s="26">
        <v>35</v>
      </c>
      <c r="I37" s="33" t="s">
        <v>340</v>
      </c>
      <c r="J37" s="33" t="s">
        <v>340</v>
      </c>
      <c r="K37" s="33" t="s">
        <v>340</v>
      </c>
      <c r="L37" s="33" t="s">
        <v>339</v>
      </c>
      <c r="M37" s="26">
        <v>498</v>
      </c>
      <c r="N37" s="26">
        <v>74</v>
      </c>
      <c r="O37" s="26">
        <v>2114</v>
      </c>
      <c r="P37" s="33">
        <v>4</v>
      </c>
      <c r="Q37" s="33">
        <v>3</v>
      </c>
      <c r="R37" s="33"/>
      <c r="S37" s="33">
        <v>2</v>
      </c>
      <c r="T37" s="33"/>
      <c r="U37" s="33"/>
      <c r="V37" s="33"/>
      <c r="W37" s="33">
        <v>6</v>
      </c>
      <c r="X37" s="33">
        <v>15</v>
      </c>
      <c r="Y37" s="26">
        <v>4</v>
      </c>
      <c r="Z37" s="26">
        <v>636392</v>
      </c>
      <c r="AA37" s="26">
        <v>90977</v>
      </c>
      <c r="AB37" s="26">
        <v>556800</v>
      </c>
      <c r="AC37" s="26">
        <v>277513</v>
      </c>
      <c r="AD37" s="26">
        <v>0</v>
      </c>
      <c r="AE37" s="26">
        <v>22504</v>
      </c>
      <c r="AF37" s="26">
        <v>0</v>
      </c>
      <c r="AG37" s="26"/>
      <c r="AH37" s="26">
        <v>14223</v>
      </c>
      <c r="AI37" s="26">
        <v>53471</v>
      </c>
      <c r="AJ37" s="26">
        <v>588196</v>
      </c>
      <c r="AK37" s="26">
        <v>2240076</v>
      </c>
      <c r="AL37" s="26">
        <v>2724377</v>
      </c>
      <c r="AM37" s="26">
        <v>0</v>
      </c>
      <c r="AN37" s="26"/>
      <c r="AO37" s="26"/>
      <c r="AP37" s="26"/>
      <c r="AQ37" s="26"/>
      <c r="AR37" s="26">
        <v>252125</v>
      </c>
      <c r="AS37" s="26">
        <v>2471052</v>
      </c>
      <c r="AT37" s="26">
        <v>1200</v>
      </c>
      <c r="AU37" s="26">
        <v>2724377</v>
      </c>
      <c r="AV37" s="26">
        <v>0</v>
      </c>
      <c r="AW37" s="26"/>
      <c r="AX37" s="26"/>
      <c r="AY37" s="26"/>
      <c r="AZ37" s="26"/>
      <c r="BA37" s="26">
        <v>-70667</v>
      </c>
      <c r="BB37" s="26"/>
      <c r="BC37" s="26">
        <v>-13680</v>
      </c>
      <c r="BD37" s="26">
        <v>0</v>
      </c>
      <c r="BE37" s="26"/>
      <c r="BF37" s="26">
        <v>-84347</v>
      </c>
      <c r="BG37" s="26">
        <v>2640030</v>
      </c>
      <c r="BH37" s="26">
        <v>0</v>
      </c>
      <c r="BI37" s="26">
        <v>2640030</v>
      </c>
      <c r="BJ37" s="26">
        <v>2240076</v>
      </c>
      <c r="BK37" s="26">
        <v>399954</v>
      </c>
      <c r="BL37" s="26"/>
      <c r="BM37" s="26"/>
      <c r="BN37" s="26"/>
      <c r="BO37" s="26"/>
      <c r="BP37" s="26"/>
      <c r="BQ37" s="26"/>
      <c r="BR37" s="34" t="s">
        <v>339</v>
      </c>
      <c r="BS37" s="34" t="s">
        <v>340</v>
      </c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</row>
    <row r="38" spans="1:161" ht="15" x14ac:dyDescent="0.25">
      <c r="A38" s="25">
        <v>322</v>
      </c>
      <c r="B38" s="25" t="s">
        <v>376</v>
      </c>
      <c r="C38" s="25" t="s">
        <v>372</v>
      </c>
      <c r="D38" s="31" t="s">
        <v>338</v>
      </c>
      <c r="E38" s="26">
        <v>1331</v>
      </c>
      <c r="F38" s="26">
        <v>1</v>
      </c>
      <c r="G38" s="26"/>
      <c r="H38" s="26">
        <v>40</v>
      </c>
      <c r="I38" s="33" t="s">
        <v>340</v>
      </c>
      <c r="J38" s="33" t="s">
        <v>340</v>
      </c>
      <c r="K38" s="33" t="s">
        <v>340</v>
      </c>
      <c r="L38" s="33" t="s">
        <v>340</v>
      </c>
      <c r="M38" s="26">
        <v>87</v>
      </c>
      <c r="N38" s="26">
        <v>0</v>
      </c>
      <c r="O38" s="26">
        <v>1438</v>
      </c>
      <c r="P38" s="33"/>
      <c r="Q38" s="33"/>
      <c r="R38" s="33"/>
      <c r="S38" s="33"/>
      <c r="T38" s="33"/>
      <c r="U38" s="33"/>
      <c r="V38" s="33"/>
      <c r="W38" s="33"/>
      <c r="X38" s="33"/>
      <c r="Y38" s="26">
        <v>4</v>
      </c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>
        <v>1196738</v>
      </c>
      <c r="AK38" s="26">
        <v>1196738</v>
      </c>
      <c r="AL38" s="26">
        <v>4740564</v>
      </c>
      <c r="AM38" s="26">
        <v>3506769</v>
      </c>
      <c r="AN38" s="26">
        <v>29717</v>
      </c>
      <c r="AO38" s="26"/>
      <c r="AP38" s="26"/>
      <c r="AQ38" s="26"/>
      <c r="AR38" s="26">
        <v>1131670</v>
      </c>
      <c r="AS38" s="26">
        <v>58540</v>
      </c>
      <c r="AT38" s="26">
        <v>13868</v>
      </c>
      <c r="AU38" s="26">
        <v>4740564</v>
      </c>
      <c r="AV38" s="26">
        <v>-2578516</v>
      </c>
      <c r="AW38" s="26">
        <v>-22857</v>
      </c>
      <c r="AX38" s="26"/>
      <c r="AY38" s="26"/>
      <c r="AZ38" s="26"/>
      <c r="BA38" s="26">
        <v>-508412</v>
      </c>
      <c r="BB38" s="26">
        <v>-47747</v>
      </c>
      <c r="BC38" s="26">
        <v>0</v>
      </c>
      <c r="BD38" s="26">
        <v>-8306</v>
      </c>
      <c r="BE38" s="26">
        <v>-1281</v>
      </c>
      <c r="BF38" s="26">
        <v>-3167119</v>
      </c>
      <c r="BG38" s="26">
        <v>1573445</v>
      </c>
      <c r="BH38" s="26"/>
      <c r="BI38" s="26"/>
      <c r="BJ38" s="26">
        <v>1196738</v>
      </c>
      <c r="BK38" s="26"/>
      <c r="BL38" s="26"/>
      <c r="BM38" s="26"/>
      <c r="BN38" s="26"/>
      <c r="BO38" s="26"/>
      <c r="BP38" s="26"/>
      <c r="BQ38" s="26"/>
      <c r="BR38" s="34" t="s">
        <v>339</v>
      </c>
      <c r="BS38" s="34" t="s">
        <v>340</v>
      </c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</row>
    <row r="39" spans="1:161" ht="15" x14ac:dyDescent="0.25">
      <c r="A39" s="25">
        <v>344</v>
      </c>
      <c r="B39" s="25" t="s">
        <v>377</v>
      </c>
      <c r="C39" s="25" t="s">
        <v>372</v>
      </c>
      <c r="D39" s="31" t="s">
        <v>338</v>
      </c>
      <c r="E39" s="26">
        <v>1822</v>
      </c>
      <c r="F39" s="26">
        <v>0</v>
      </c>
      <c r="G39" s="26">
        <v>2</v>
      </c>
      <c r="H39" s="26">
        <v>40</v>
      </c>
      <c r="I39" s="33" t="s">
        <v>339</v>
      </c>
      <c r="J39" s="33" t="s">
        <v>340</v>
      </c>
      <c r="K39" s="33" t="s">
        <v>340</v>
      </c>
      <c r="L39" s="33" t="s">
        <v>340</v>
      </c>
      <c r="M39" s="26">
        <v>920</v>
      </c>
      <c r="N39" s="26">
        <v>136</v>
      </c>
      <c r="O39" s="26">
        <v>3259</v>
      </c>
      <c r="P39" s="33">
        <v>1</v>
      </c>
      <c r="Q39" s="33">
        <v>2</v>
      </c>
      <c r="R39" s="33">
        <v>0</v>
      </c>
      <c r="S39" s="33">
        <v>0</v>
      </c>
      <c r="T39" s="33"/>
      <c r="U39" s="33">
        <v>5.5</v>
      </c>
      <c r="V39" s="33">
        <v>0</v>
      </c>
      <c r="W39" s="33">
        <v>3.8</v>
      </c>
      <c r="X39" s="33">
        <v>12.3</v>
      </c>
      <c r="Y39" s="26">
        <v>4</v>
      </c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>
        <v>1657531</v>
      </c>
      <c r="AK39" s="26">
        <v>1657531</v>
      </c>
      <c r="AL39" s="26">
        <v>4651262</v>
      </c>
      <c r="AM39" s="26">
        <v>2004781</v>
      </c>
      <c r="AN39" s="26">
        <v>1104031</v>
      </c>
      <c r="AO39" s="26"/>
      <c r="AP39" s="26"/>
      <c r="AQ39" s="26"/>
      <c r="AR39" s="26">
        <v>1426275</v>
      </c>
      <c r="AS39" s="26">
        <v>15827</v>
      </c>
      <c r="AT39" s="26">
        <v>100348</v>
      </c>
      <c r="AU39" s="26">
        <v>4651262</v>
      </c>
      <c r="AV39" s="26">
        <v>-1343203</v>
      </c>
      <c r="AW39" s="26">
        <v>-761781</v>
      </c>
      <c r="AX39" s="26"/>
      <c r="AY39" s="26"/>
      <c r="AZ39" s="26"/>
      <c r="BA39" s="26">
        <v>-743440</v>
      </c>
      <c r="BB39" s="26">
        <v>-1583</v>
      </c>
      <c r="BC39" s="26">
        <v>0</v>
      </c>
      <c r="BD39" s="26">
        <v>-45412</v>
      </c>
      <c r="BE39" s="26">
        <v>-15053</v>
      </c>
      <c r="BF39" s="26">
        <v>-2910472</v>
      </c>
      <c r="BG39" s="26">
        <v>1740790</v>
      </c>
      <c r="BH39" s="26">
        <v>0</v>
      </c>
      <c r="BI39" s="26">
        <v>1740790</v>
      </c>
      <c r="BJ39" s="26">
        <v>1657531</v>
      </c>
      <c r="BK39" s="26">
        <v>83259</v>
      </c>
      <c r="BL39" s="26">
        <v>0</v>
      </c>
      <c r="BM39" s="26"/>
      <c r="BN39" s="26"/>
      <c r="BO39" s="26"/>
      <c r="BP39" s="26"/>
      <c r="BQ39" s="26"/>
      <c r="BR39" s="34" t="s">
        <v>340</v>
      </c>
      <c r="BS39" s="34" t="s">
        <v>340</v>
      </c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</row>
    <row r="40" spans="1:161" ht="15" x14ac:dyDescent="0.25">
      <c r="A40" s="25">
        <v>404</v>
      </c>
      <c r="B40" s="25" t="s">
        <v>378</v>
      </c>
      <c r="C40" s="25" t="s">
        <v>372</v>
      </c>
      <c r="D40" s="31" t="s">
        <v>338</v>
      </c>
      <c r="E40" s="26">
        <v>5652</v>
      </c>
      <c r="F40" s="26">
        <v>6</v>
      </c>
      <c r="G40" s="26">
        <v>1</v>
      </c>
      <c r="H40" s="26">
        <v>55</v>
      </c>
      <c r="I40" s="33" t="s">
        <v>340</v>
      </c>
      <c r="J40" s="33" t="s">
        <v>340</v>
      </c>
      <c r="K40" s="33" t="s">
        <v>340</v>
      </c>
      <c r="L40" s="33" t="s">
        <v>340</v>
      </c>
      <c r="M40" s="26">
        <v>1322</v>
      </c>
      <c r="N40" s="26">
        <v>0</v>
      </c>
      <c r="O40" s="26">
        <v>5652</v>
      </c>
      <c r="P40" s="33"/>
      <c r="Q40" s="33"/>
      <c r="R40" s="33"/>
      <c r="S40" s="33"/>
      <c r="T40" s="33"/>
      <c r="U40" s="33"/>
      <c r="V40" s="33"/>
      <c r="W40" s="33">
        <v>33.5</v>
      </c>
      <c r="X40" s="33">
        <v>33.5</v>
      </c>
      <c r="Y40" s="26">
        <v>212</v>
      </c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>
        <v>13020946</v>
      </c>
      <c r="AK40" s="26">
        <v>13020946</v>
      </c>
      <c r="AL40" s="26">
        <v>38767066</v>
      </c>
      <c r="AM40" s="26">
        <v>13025823</v>
      </c>
      <c r="AN40" s="26">
        <v>1676444</v>
      </c>
      <c r="AO40" s="26">
        <v>1536513</v>
      </c>
      <c r="AP40" s="26"/>
      <c r="AQ40" s="26">
        <v>139931</v>
      </c>
      <c r="AR40" s="26">
        <v>21191499</v>
      </c>
      <c r="AS40" s="26">
        <v>2785095</v>
      </c>
      <c r="AT40" s="26">
        <v>88205</v>
      </c>
      <c r="AU40" s="26">
        <v>38767066</v>
      </c>
      <c r="AV40" s="26">
        <v>-10473313</v>
      </c>
      <c r="AW40" s="26">
        <v>-1167318</v>
      </c>
      <c r="AX40" s="26">
        <v>-1090877</v>
      </c>
      <c r="AY40" s="26"/>
      <c r="AZ40" s="26">
        <v>-76441</v>
      </c>
      <c r="BA40" s="26">
        <v>-12204629</v>
      </c>
      <c r="BB40" s="26">
        <v>-2008084</v>
      </c>
      <c r="BC40" s="26">
        <v>-1</v>
      </c>
      <c r="BD40" s="26">
        <v>-1</v>
      </c>
      <c r="BE40" s="26">
        <v>-10305</v>
      </c>
      <c r="BF40" s="26">
        <v>-25863651</v>
      </c>
      <c r="BG40" s="26">
        <v>12903415</v>
      </c>
      <c r="BH40" s="26"/>
      <c r="BI40" s="26"/>
      <c r="BJ40" s="26">
        <v>13020946</v>
      </c>
      <c r="BK40" s="26"/>
      <c r="BL40" s="26"/>
      <c r="BM40" s="26"/>
      <c r="BN40" s="26"/>
      <c r="BO40" s="26"/>
      <c r="BP40" s="26"/>
      <c r="BQ40" s="26"/>
      <c r="BR40" s="34" t="s">
        <v>339</v>
      </c>
      <c r="BS40" s="34" t="s">
        <v>340</v>
      </c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</row>
    <row r="41" spans="1:161" ht="15" x14ac:dyDescent="0.25">
      <c r="A41" s="25">
        <v>329</v>
      </c>
      <c r="B41" s="25" t="s">
        <v>379</v>
      </c>
      <c r="C41" s="25" t="s">
        <v>372</v>
      </c>
      <c r="D41" s="31" t="s">
        <v>338</v>
      </c>
      <c r="E41" s="26">
        <v>1311</v>
      </c>
      <c r="F41" s="26">
        <v>2</v>
      </c>
      <c r="G41" s="26">
        <v>1</v>
      </c>
      <c r="H41" s="26">
        <v>55</v>
      </c>
      <c r="I41" s="33" t="s">
        <v>340</v>
      </c>
      <c r="J41" s="33" t="s">
        <v>340</v>
      </c>
      <c r="K41" s="33" t="s">
        <v>340</v>
      </c>
      <c r="L41" s="33" t="s">
        <v>339</v>
      </c>
      <c r="M41" s="26">
        <v>868</v>
      </c>
      <c r="N41" s="26">
        <v>190</v>
      </c>
      <c r="O41" s="26">
        <v>3316</v>
      </c>
      <c r="P41" s="33"/>
      <c r="Q41" s="33">
        <v>6.8</v>
      </c>
      <c r="R41" s="33"/>
      <c r="S41" s="33"/>
      <c r="T41" s="33"/>
      <c r="U41" s="33"/>
      <c r="V41" s="33">
        <v>3.5</v>
      </c>
      <c r="W41" s="33">
        <v>5</v>
      </c>
      <c r="X41" s="33">
        <v>15.3</v>
      </c>
      <c r="Y41" s="26">
        <v>21</v>
      </c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>
        <v>4897914</v>
      </c>
      <c r="AK41" s="26">
        <v>4897914</v>
      </c>
      <c r="AL41" s="26">
        <v>21208350</v>
      </c>
      <c r="AM41" s="26">
        <v>2833462</v>
      </c>
      <c r="AN41" s="26">
        <v>578701</v>
      </c>
      <c r="AO41" s="26"/>
      <c r="AP41" s="26"/>
      <c r="AQ41" s="26"/>
      <c r="AR41" s="26">
        <v>13921846</v>
      </c>
      <c r="AS41" s="26">
        <v>94806</v>
      </c>
      <c r="AT41" s="26">
        <v>3779535</v>
      </c>
      <c r="AU41" s="26">
        <v>21208350</v>
      </c>
      <c r="AV41" s="26">
        <v>-2386756</v>
      </c>
      <c r="AW41" s="26">
        <v>-462536</v>
      </c>
      <c r="AX41" s="26"/>
      <c r="AY41" s="26"/>
      <c r="AZ41" s="26"/>
      <c r="BA41" s="26">
        <v>-7813942</v>
      </c>
      <c r="BB41" s="26">
        <v>-872</v>
      </c>
      <c r="BC41" s="26">
        <v>-7674</v>
      </c>
      <c r="BD41" s="26">
        <v>-148685</v>
      </c>
      <c r="BE41" s="26">
        <v>-1517596</v>
      </c>
      <c r="BF41" s="26">
        <v>-12338061</v>
      </c>
      <c r="BG41" s="26">
        <v>8870289</v>
      </c>
      <c r="BH41" s="26">
        <v>6098</v>
      </c>
      <c r="BI41" s="26">
        <v>8876387</v>
      </c>
      <c r="BJ41" s="26">
        <v>4897914</v>
      </c>
      <c r="BK41" s="26">
        <v>3978473</v>
      </c>
      <c r="BL41" s="26"/>
      <c r="BM41" s="26"/>
      <c r="BN41" s="26"/>
      <c r="BO41" s="26"/>
      <c r="BP41" s="26"/>
      <c r="BQ41" s="26"/>
      <c r="BR41" s="34" t="s">
        <v>339</v>
      </c>
      <c r="BS41" s="34" t="s">
        <v>340</v>
      </c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</row>
    <row r="42" spans="1:161" ht="15" x14ac:dyDescent="0.25">
      <c r="A42" s="25">
        <v>394</v>
      </c>
      <c r="B42" s="25" t="s">
        <v>380</v>
      </c>
      <c r="C42" s="25" t="s">
        <v>372</v>
      </c>
      <c r="D42" s="31" t="s">
        <v>338</v>
      </c>
      <c r="E42" s="26">
        <v>3167</v>
      </c>
      <c r="F42" s="26">
        <v>2</v>
      </c>
      <c r="G42" s="26">
        <v>1</v>
      </c>
      <c r="H42" s="26">
        <v>40</v>
      </c>
      <c r="I42" s="33" t="s">
        <v>339</v>
      </c>
      <c r="J42" s="33" t="s">
        <v>340</v>
      </c>
      <c r="K42" s="33" t="s">
        <v>340</v>
      </c>
      <c r="L42" s="33" t="s">
        <v>340</v>
      </c>
      <c r="M42" s="26">
        <v>1636</v>
      </c>
      <c r="N42" s="26">
        <v>0</v>
      </c>
      <c r="O42" s="26">
        <v>5021</v>
      </c>
      <c r="P42" s="33">
        <v>0</v>
      </c>
      <c r="Q42" s="33">
        <v>5.91</v>
      </c>
      <c r="R42" s="33">
        <v>0</v>
      </c>
      <c r="S42" s="33">
        <v>0</v>
      </c>
      <c r="T42" s="33"/>
      <c r="U42" s="33">
        <v>2.0499999999999998</v>
      </c>
      <c r="V42" s="33">
        <v>0</v>
      </c>
      <c r="W42" s="33">
        <v>10.45</v>
      </c>
      <c r="X42" s="33">
        <v>18.41</v>
      </c>
      <c r="Y42" s="26">
        <v>5</v>
      </c>
      <c r="Z42" s="26">
        <v>1418014</v>
      </c>
      <c r="AA42" s="26">
        <v>216523</v>
      </c>
      <c r="AB42" s="26">
        <v>2583476</v>
      </c>
      <c r="AC42" s="26">
        <v>6461314</v>
      </c>
      <c r="AD42" s="26">
        <v>5018</v>
      </c>
      <c r="AE42" s="26">
        <v>80161</v>
      </c>
      <c r="AF42" s="26">
        <v>0</v>
      </c>
      <c r="AG42" s="26"/>
      <c r="AH42" s="26">
        <v>0</v>
      </c>
      <c r="AI42" s="26">
        <v>194881</v>
      </c>
      <c r="AJ42" s="26">
        <v>778760</v>
      </c>
      <c r="AK42" s="26">
        <v>11738147</v>
      </c>
      <c r="AL42" s="26">
        <v>79909636</v>
      </c>
      <c r="AM42" s="26">
        <v>31518428</v>
      </c>
      <c r="AN42" s="26">
        <v>7796176</v>
      </c>
      <c r="AO42" s="26">
        <v>674970</v>
      </c>
      <c r="AP42" s="26"/>
      <c r="AQ42" s="26">
        <v>7121206</v>
      </c>
      <c r="AR42" s="26">
        <v>35421435</v>
      </c>
      <c r="AS42" s="26">
        <v>69117</v>
      </c>
      <c r="AT42" s="26">
        <v>5104480</v>
      </c>
      <c r="AU42" s="26">
        <v>79909636</v>
      </c>
      <c r="AV42" s="26">
        <v>-24082541</v>
      </c>
      <c r="AW42" s="26">
        <v>-4925276</v>
      </c>
      <c r="AX42" s="26">
        <v>-276767</v>
      </c>
      <c r="AY42" s="26"/>
      <c r="AZ42" s="26">
        <v>-4648509</v>
      </c>
      <c r="BA42" s="26">
        <v>-23736144</v>
      </c>
      <c r="BB42" s="26">
        <v>-64048</v>
      </c>
      <c r="BC42" s="26">
        <v>0</v>
      </c>
      <c r="BD42" s="26">
        <v>-10322410</v>
      </c>
      <c r="BE42" s="26">
        <v>-2202810</v>
      </c>
      <c r="BF42" s="26">
        <v>-65333229</v>
      </c>
      <c r="BG42" s="26">
        <v>14576407</v>
      </c>
      <c r="BH42" s="26">
        <v>21878</v>
      </c>
      <c r="BI42" s="26">
        <v>14598285</v>
      </c>
      <c r="BJ42" s="26">
        <v>11738147</v>
      </c>
      <c r="BK42" s="26">
        <v>2860138</v>
      </c>
      <c r="BL42" s="26"/>
      <c r="BM42" s="26"/>
      <c r="BN42" s="26"/>
      <c r="BO42" s="26"/>
      <c r="BP42" s="26"/>
      <c r="BQ42" s="26"/>
      <c r="BR42" s="34" t="s">
        <v>340</v>
      </c>
      <c r="BS42" s="34" t="s">
        <v>340</v>
      </c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</row>
    <row r="43" spans="1:161" ht="15" x14ac:dyDescent="0.25">
      <c r="A43" s="25">
        <v>319</v>
      </c>
      <c r="B43" s="27" t="s">
        <v>453</v>
      </c>
      <c r="C43" s="27" t="s">
        <v>454</v>
      </c>
      <c r="D43" s="32">
        <v>43830</v>
      </c>
      <c r="E43" s="26"/>
      <c r="F43" s="26"/>
      <c r="G43" s="26"/>
      <c r="H43" s="26"/>
      <c r="I43" s="33"/>
      <c r="J43" s="33"/>
      <c r="K43" s="33"/>
      <c r="L43" s="33"/>
      <c r="M43" s="26"/>
      <c r="N43" s="26"/>
      <c r="O43" s="26"/>
      <c r="P43" s="33"/>
      <c r="Q43" s="33"/>
      <c r="R43" s="33"/>
      <c r="S43" s="33"/>
      <c r="T43" s="33"/>
      <c r="U43" s="33"/>
      <c r="V43" s="33"/>
      <c r="W43" s="33"/>
      <c r="X43" s="33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34"/>
      <c r="BS43" s="34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</row>
    <row r="44" spans="1:161" ht="15" x14ac:dyDescent="0.25">
      <c r="A44" s="25">
        <v>361</v>
      </c>
      <c r="B44" s="25" t="s">
        <v>381</v>
      </c>
      <c r="C44" s="25" t="s">
        <v>382</v>
      </c>
      <c r="D44" s="32" t="s">
        <v>338</v>
      </c>
      <c r="E44" s="26">
        <v>1316</v>
      </c>
      <c r="F44" s="26">
        <v>1</v>
      </c>
      <c r="G44" s="26">
        <v>1</v>
      </c>
      <c r="H44" s="26">
        <v>14</v>
      </c>
      <c r="I44" s="33" t="s">
        <v>340</v>
      </c>
      <c r="J44" s="33" t="s">
        <v>340</v>
      </c>
      <c r="K44" s="33" t="s">
        <v>340</v>
      </c>
      <c r="L44" s="33" t="s">
        <v>340</v>
      </c>
      <c r="M44" s="26">
        <v>24</v>
      </c>
      <c r="N44" s="26">
        <v>0</v>
      </c>
      <c r="O44" s="26">
        <v>1316</v>
      </c>
      <c r="P44" s="33">
        <v>0</v>
      </c>
      <c r="Q44" s="33">
        <v>0</v>
      </c>
      <c r="R44" s="33">
        <v>0</v>
      </c>
      <c r="S44" s="33">
        <v>0</v>
      </c>
      <c r="T44" s="33"/>
      <c r="U44" s="33">
        <v>0</v>
      </c>
      <c r="V44" s="33">
        <v>0</v>
      </c>
      <c r="W44" s="33">
        <v>1</v>
      </c>
      <c r="X44" s="33">
        <v>1</v>
      </c>
      <c r="Y44" s="26">
        <v>1</v>
      </c>
      <c r="Z44" s="26">
        <v>0</v>
      </c>
      <c r="AA44" s="26">
        <v>0</v>
      </c>
      <c r="AB44" s="26">
        <v>247851</v>
      </c>
      <c r="AC44" s="26">
        <v>265490</v>
      </c>
      <c r="AD44" s="26">
        <v>0</v>
      </c>
      <c r="AE44" s="26">
        <v>11314</v>
      </c>
      <c r="AF44" s="26">
        <v>0</v>
      </c>
      <c r="AG44" s="26"/>
      <c r="AH44" s="26">
        <v>11416</v>
      </c>
      <c r="AI44" s="26">
        <v>9368</v>
      </c>
      <c r="AJ44" s="26">
        <v>309715</v>
      </c>
      <c r="AK44" s="26">
        <v>855154</v>
      </c>
      <c r="AL44" s="26">
        <v>3015254</v>
      </c>
      <c r="AM44" s="26">
        <v>777521</v>
      </c>
      <c r="AN44" s="26"/>
      <c r="AO44" s="26"/>
      <c r="AP44" s="26"/>
      <c r="AQ44" s="26"/>
      <c r="AR44" s="26">
        <v>2219796</v>
      </c>
      <c r="AS44" s="26">
        <v>17937</v>
      </c>
      <c r="AT44" s="26"/>
      <c r="AU44" s="26">
        <v>3015254</v>
      </c>
      <c r="AV44" s="26">
        <v>-552611</v>
      </c>
      <c r="AW44" s="26"/>
      <c r="AX44" s="26"/>
      <c r="AY44" s="26"/>
      <c r="AZ44" s="26"/>
      <c r="BA44" s="26">
        <v>-1334251</v>
      </c>
      <c r="BB44" s="26">
        <v>-8800</v>
      </c>
      <c r="BC44" s="26">
        <v>0</v>
      </c>
      <c r="BD44" s="26">
        <v>0</v>
      </c>
      <c r="BE44" s="26"/>
      <c r="BF44" s="26">
        <v>-1895662</v>
      </c>
      <c r="BG44" s="26">
        <v>1119592</v>
      </c>
      <c r="BH44" s="26">
        <v>1128</v>
      </c>
      <c r="BI44" s="26">
        <v>1120720</v>
      </c>
      <c r="BJ44" s="26">
        <v>855154</v>
      </c>
      <c r="BK44" s="26">
        <v>265566</v>
      </c>
      <c r="BL44" s="26">
        <v>0</v>
      </c>
      <c r="BM44" s="26">
        <v>0</v>
      </c>
      <c r="BN44" s="26">
        <v>0</v>
      </c>
      <c r="BO44" s="26">
        <v>265566</v>
      </c>
      <c r="BP44" s="26">
        <v>0</v>
      </c>
      <c r="BQ44" s="26">
        <v>265566</v>
      </c>
      <c r="BR44" s="34" t="s">
        <v>340</v>
      </c>
      <c r="BS44" s="34" t="s">
        <v>340</v>
      </c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</row>
    <row r="45" spans="1:161" ht="15" x14ac:dyDescent="0.25">
      <c r="A45" s="25">
        <v>321</v>
      </c>
      <c r="B45" s="25" t="s">
        <v>383</v>
      </c>
      <c r="C45" s="25" t="s">
        <v>384</v>
      </c>
      <c r="D45" s="31" t="s">
        <v>338</v>
      </c>
      <c r="E45" s="26">
        <v>85</v>
      </c>
      <c r="F45" s="26">
        <v>2</v>
      </c>
      <c r="G45" s="26"/>
      <c r="H45" s="26">
        <v>40</v>
      </c>
      <c r="I45" s="33" t="s">
        <v>340</v>
      </c>
      <c r="J45" s="33" t="s">
        <v>340</v>
      </c>
      <c r="K45" s="33" t="s">
        <v>340</v>
      </c>
      <c r="L45" s="33" t="s">
        <v>340</v>
      </c>
      <c r="M45" s="26">
        <v>4</v>
      </c>
      <c r="N45" s="26">
        <v>0</v>
      </c>
      <c r="O45" s="26">
        <v>98</v>
      </c>
      <c r="P45" s="33"/>
      <c r="Q45" s="33"/>
      <c r="R45" s="33"/>
      <c r="S45" s="33"/>
      <c r="T45" s="33"/>
      <c r="U45" s="33"/>
      <c r="V45" s="33"/>
      <c r="W45" s="33"/>
      <c r="X45" s="33"/>
      <c r="Y45" s="26">
        <v>9</v>
      </c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>
        <v>267011</v>
      </c>
      <c r="AK45" s="26">
        <v>267011</v>
      </c>
      <c r="AL45" s="26">
        <v>242876</v>
      </c>
      <c r="AM45" s="26">
        <v>136616</v>
      </c>
      <c r="AN45" s="26">
        <v>5887</v>
      </c>
      <c r="AO45" s="26"/>
      <c r="AP45" s="26"/>
      <c r="AQ45" s="26"/>
      <c r="AR45" s="26">
        <v>85988</v>
      </c>
      <c r="AS45" s="26">
        <v>13521</v>
      </c>
      <c r="AT45" s="26">
        <v>864</v>
      </c>
      <c r="AU45" s="26">
        <v>242876</v>
      </c>
      <c r="AV45" s="26">
        <v>-99762</v>
      </c>
      <c r="AW45" s="26">
        <v>-4077</v>
      </c>
      <c r="AX45" s="26"/>
      <c r="AY45" s="26"/>
      <c r="AZ45" s="26"/>
      <c r="BA45" s="26">
        <v>-49273</v>
      </c>
      <c r="BB45" s="26">
        <v>-131</v>
      </c>
      <c r="BC45" s="26">
        <v>0</v>
      </c>
      <c r="BD45" s="26">
        <v>-752</v>
      </c>
      <c r="BE45" s="26">
        <v>-179</v>
      </c>
      <c r="BF45" s="26">
        <v>-154174</v>
      </c>
      <c r="BG45" s="26">
        <v>88702</v>
      </c>
      <c r="BH45" s="26"/>
      <c r="BI45" s="26"/>
      <c r="BJ45" s="26">
        <v>267011</v>
      </c>
      <c r="BK45" s="26"/>
      <c r="BL45" s="26"/>
      <c r="BM45" s="26"/>
      <c r="BN45" s="26"/>
      <c r="BO45" s="26"/>
      <c r="BP45" s="26"/>
      <c r="BQ45" s="26"/>
      <c r="BR45" s="34" t="s">
        <v>340</v>
      </c>
      <c r="BS45" s="34" t="s">
        <v>340</v>
      </c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</row>
    <row r="46" spans="1:161" ht="15" x14ac:dyDescent="0.25">
      <c r="A46" s="25">
        <v>353</v>
      </c>
      <c r="B46" s="25" t="s">
        <v>385</v>
      </c>
      <c r="C46" s="25" t="s">
        <v>386</v>
      </c>
      <c r="D46" s="31" t="s">
        <v>338</v>
      </c>
      <c r="E46" s="26">
        <v>1456</v>
      </c>
      <c r="F46" s="26">
        <v>2</v>
      </c>
      <c r="G46" s="26"/>
      <c r="H46" s="26">
        <v>55</v>
      </c>
      <c r="I46" s="33" t="s">
        <v>339</v>
      </c>
      <c r="J46" s="33" t="s">
        <v>340</v>
      </c>
      <c r="K46" s="33" t="s">
        <v>340</v>
      </c>
      <c r="L46" s="33" t="s">
        <v>339</v>
      </c>
      <c r="M46" s="26">
        <v>518</v>
      </c>
      <c r="N46" s="26">
        <v>178</v>
      </c>
      <c r="O46" s="26">
        <v>2872</v>
      </c>
      <c r="P46" s="33"/>
      <c r="Q46" s="33">
        <v>5.61</v>
      </c>
      <c r="R46" s="33"/>
      <c r="S46" s="33"/>
      <c r="T46" s="33"/>
      <c r="U46" s="33"/>
      <c r="V46" s="33"/>
      <c r="W46" s="33">
        <v>5.04</v>
      </c>
      <c r="X46" s="33">
        <v>10.65</v>
      </c>
      <c r="Y46" s="26">
        <v>9</v>
      </c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>
        <v>2671740</v>
      </c>
      <c r="AK46" s="26">
        <v>2671740</v>
      </c>
      <c r="AL46" s="26">
        <v>11559653</v>
      </c>
      <c r="AM46" s="26">
        <v>6839695</v>
      </c>
      <c r="AN46" s="26">
        <v>880032</v>
      </c>
      <c r="AO46" s="26"/>
      <c r="AP46" s="26"/>
      <c r="AQ46" s="26"/>
      <c r="AR46" s="26">
        <v>2874307</v>
      </c>
      <c r="AS46" s="26">
        <v>78810</v>
      </c>
      <c r="AT46" s="26">
        <v>886809</v>
      </c>
      <c r="AU46" s="26">
        <v>11559653</v>
      </c>
      <c r="AV46" s="26">
        <v>-5612174</v>
      </c>
      <c r="AW46" s="26">
        <v>-753359</v>
      </c>
      <c r="AX46" s="26"/>
      <c r="AY46" s="26"/>
      <c r="AZ46" s="26"/>
      <c r="BA46" s="26">
        <v>-2133773</v>
      </c>
      <c r="BB46" s="26">
        <v>-63705</v>
      </c>
      <c r="BC46" s="26">
        <v>-2936</v>
      </c>
      <c r="BD46" s="26">
        <v>-35611</v>
      </c>
      <c r="BE46" s="26">
        <v>-732306</v>
      </c>
      <c r="BF46" s="26">
        <v>-9333864</v>
      </c>
      <c r="BG46" s="26">
        <v>2225789</v>
      </c>
      <c r="BH46" s="26"/>
      <c r="BI46" s="26"/>
      <c r="BJ46" s="26">
        <v>2671740</v>
      </c>
      <c r="BK46" s="26"/>
      <c r="BL46" s="26"/>
      <c r="BM46" s="26"/>
      <c r="BN46" s="26"/>
      <c r="BO46" s="26"/>
      <c r="BP46" s="26"/>
      <c r="BQ46" s="26"/>
      <c r="BR46" s="34" t="s">
        <v>339</v>
      </c>
      <c r="BS46" s="34" t="s">
        <v>340</v>
      </c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</row>
    <row r="47" spans="1:161" ht="15" x14ac:dyDescent="0.25">
      <c r="A47" s="25">
        <v>364</v>
      </c>
      <c r="B47" s="25" t="s">
        <v>387</v>
      </c>
      <c r="C47" s="25" t="s">
        <v>388</v>
      </c>
      <c r="D47" s="31" t="s">
        <v>338</v>
      </c>
      <c r="E47" s="26">
        <v>1242</v>
      </c>
      <c r="F47" s="26">
        <v>1</v>
      </c>
      <c r="G47" s="26">
        <v>1</v>
      </c>
      <c r="H47" s="26">
        <v>34</v>
      </c>
      <c r="I47" s="33" t="s">
        <v>340</v>
      </c>
      <c r="J47" s="33" t="s">
        <v>340</v>
      </c>
      <c r="K47" s="33" t="s">
        <v>340</v>
      </c>
      <c r="L47" s="33" t="s">
        <v>340</v>
      </c>
      <c r="M47" s="26">
        <v>77</v>
      </c>
      <c r="N47" s="26">
        <v>0</v>
      </c>
      <c r="O47" s="26">
        <v>1310</v>
      </c>
      <c r="P47" s="33"/>
      <c r="Q47" s="33">
        <v>2.2999999999999998</v>
      </c>
      <c r="R47" s="33"/>
      <c r="S47" s="33">
        <v>0.4</v>
      </c>
      <c r="T47" s="33"/>
      <c r="U47" s="33"/>
      <c r="V47" s="33"/>
      <c r="W47" s="33">
        <v>3.4</v>
      </c>
      <c r="X47" s="33">
        <v>6.1</v>
      </c>
      <c r="Y47" s="26">
        <v>4</v>
      </c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>
        <v>1158213</v>
      </c>
      <c r="AK47" s="26">
        <v>1158213</v>
      </c>
      <c r="AL47" s="26">
        <v>4732894</v>
      </c>
      <c r="AM47" s="26">
        <v>3855291</v>
      </c>
      <c r="AN47" s="26">
        <v>139787</v>
      </c>
      <c r="AO47" s="26"/>
      <c r="AP47" s="26"/>
      <c r="AQ47" s="26"/>
      <c r="AR47" s="26">
        <v>734802</v>
      </c>
      <c r="AS47" s="26">
        <v>3014</v>
      </c>
      <c r="AT47" s="26"/>
      <c r="AU47" s="26">
        <v>4732894</v>
      </c>
      <c r="AV47" s="26">
        <v>-2628620</v>
      </c>
      <c r="AW47" s="26">
        <v>-98108</v>
      </c>
      <c r="AX47" s="26"/>
      <c r="AY47" s="26"/>
      <c r="AZ47" s="26"/>
      <c r="BA47" s="26">
        <v>-332446</v>
      </c>
      <c r="BB47" s="26">
        <v>-2772</v>
      </c>
      <c r="BC47" s="26">
        <v>0</v>
      </c>
      <c r="BD47" s="26">
        <v>0</v>
      </c>
      <c r="BE47" s="26"/>
      <c r="BF47" s="26">
        <v>-3061946</v>
      </c>
      <c r="BG47" s="26">
        <v>1670948</v>
      </c>
      <c r="BH47" s="26">
        <v>112932</v>
      </c>
      <c r="BI47" s="26">
        <v>1783880</v>
      </c>
      <c r="BJ47" s="26">
        <v>1158213</v>
      </c>
      <c r="BK47" s="26">
        <v>625667</v>
      </c>
      <c r="BL47" s="26"/>
      <c r="BM47" s="26"/>
      <c r="BN47" s="26"/>
      <c r="BO47" s="26"/>
      <c r="BP47" s="26"/>
      <c r="BQ47" s="26"/>
      <c r="BR47" s="34" t="s">
        <v>340</v>
      </c>
      <c r="BS47" s="34" t="s">
        <v>340</v>
      </c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</row>
    <row r="48" spans="1:161" ht="15" x14ac:dyDescent="0.25">
      <c r="A48" s="25">
        <v>314</v>
      </c>
      <c r="B48" s="25" t="s">
        <v>389</v>
      </c>
      <c r="C48" s="25" t="s">
        <v>390</v>
      </c>
      <c r="D48" s="31" t="s">
        <v>338</v>
      </c>
      <c r="E48" s="26">
        <v>6854</v>
      </c>
      <c r="F48" s="26">
        <v>5</v>
      </c>
      <c r="G48" s="26"/>
      <c r="H48" s="26">
        <v>70</v>
      </c>
      <c r="I48" s="33" t="s">
        <v>339</v>
      </c>
      <c r="J48" s="33" t="s">
        <v>340</v>
      </c>
      <c r="K48" s="33" t="s">
        <v>340</v>
      </c>
      <c r="L48" s="33" t="s">
        <v>339</v>
      </c>
      <c r="M48" s="26">
        <v>5830</v>
      </c>
      <c r="N48" s="26">
        <v>8326</v>
      </c>
      <c r="O48" s="26">
        <v>19257</v>
      </c>
      <c r="P48" s="33"/>
      <c r="Q48" s="33">
        <v>21.73</v>
      </c>
      <c r="R48" s="33"/>
      <c r="S48" s="33"/>
      <c r="T48" s="33"/>
      <c r="U48" s="33"/>
      <c r="V48" s="33"/>
      <c r="W48" s="33">
        <v>17.68</v>
      </c>
      <c r="X48" s="33">
        <v>39.409999999999997</v>
      </c>
      <c r="Y48" s="26">
        <v>62</v>
      </c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>
        <v>12348902</v>
      </c>
      <c r="AK48" s="26">
        <v>12348902</v>
      </c>
      <c r="AL48" s="26">
        <v>63673867</v>
      </c>
      <c r="AM48" s="26">
        <v>7489831</v>
      </c>
      <c r="AN48" s="26">
        <v>1582638</v>
      </c>
      <c r="AO48" s="26"/>
      <c r="AP48" s="26"/>
      <c r="AQ48" s="26"/>
      <c r="AR48" s="26">
        <v>47013704</v>
      </c>
      <c r="AS48" s="26">
        <v>3945260</v>
      </c>
      <c r="AT48" s="26">
        <v>3642434</v>
      </c>
      <c r="AU48" s="26">
        <v>63673867</v>
      </c>
      <c r="AV48" s="26">
        <v>-5791889</v>
      </c>
      <c r="AW48" s="26">
        <v>-1316492</v>
      </c>
      <c r="AX48" s="26"/>
      <c r="AY48" s="26"/>
      <c r="AZ48" s="26"/>
      <c r="BA48" s="26">
        <v>-35478948</v>
      </c>
      <c r="BB48" s="26">
        <v>-3311641</v>
      </c>
      <c r="BC48" s="26">
        <v>-2870</v>
      </c>
      <c r="BD48" s="26">
        <v>-214241</v>
      </c>
      <c r="BE48" s="26">
        <v>-1867621</v>
      </c>
      <c r="BF48" s="26">
        <v>-47983702</v>
      </c>
      <c r="BG48" s="26">
        <v>15690165</v>
      </c>
      <c r="BH48" s="26"/>
      <c r="BI48" s="26"/>
      <c r="BJ48" s="26">
        <v>12348902</v>
      </c>
      <c r="BK48" s="26"/>
      <c r="BL48" s="26"/>
      <c r="BM48" s="26"/>
      <c r="BN48" s="26"/>
      <c r="BO48" s="26"/>
      <c r="BP48" s="26"/>
      <c r="BQ48" s="26"/>
      <c r="BR48" s="34" t="s">
        <v>339</v>
      </c>
      <c r="BS48" s="34" t="s">
        <v>340</v>
      </c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</row>
    <row r="49" spans="1:161" ht="15" x14ac:dyDescent="0.25">
      <c r="A49" s="25">
        <v>348</v>
      </c>
      <c r="B49" s="25" t="s">
        <v>391</v>
      </c>
      <c r="C49" s="25" t="s">
        <v>392</v>
      </c>
      <c r="D49" s="31" t="s">
        <v>338</v>
      </c>
      <c r="E49" s="26">
        <v>3475</v>
      </c>
      <c r="F49" s="26">
        <v>4</v>
      </c>
      <c r="G49" s="26"/>
      <c r="H49" s="26">
        <v>40</v>
      </c>
      <c r="I49" s="33" t="s">
        <v>340</v>
      </c>
      <c r="J49" s="33" t="s">
        <v>340</v>
      </c>
      <c r="K49" s="33" t="s">
        <v>340</v>
      </c>
      <c r="L49" s="33" t="s">
        <v>340</v>
      </c>
      <c r="M49" s="26">
        <v>54</v>
      </c>
      <c r="N49" s="26">
        <v>0</v>
      </c>
      <c r="O49" s="26">
        <v>4281</v>
      </c>
      <c r="P49" s="33">
        <v>0</v>
      </c>
      <c r="Q49" s="33">
        <v>6.71</v>
      </c>
      <c r="R49" s="33">
        <v>1.98</v>
      </c>
      <c r="S49" s="33">
        <v>0</v>
      </c>
      <c r="T49" s="33"/>
      <c r="U49" s="33">
        <v>0</v>
      </c>
      <c r="V49" s="33">
        <v>0</v>
      </c>
      <c r="W49" s="33">
        <v>4.29</v>
      </c>
      <c r="X49" s="33">
        <v>12.98</v>
      </c>
      <c r="Y49" s="26">
        <v>5</v>
      </c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>
        <v>1664967</v>
      </c>
      <c r="AK49" s="26">
        <v>1664967</v>
      </c>
      <c r="AL49" s="26">
        <v>12486216</v>
      </c>
      <c r="AM49" s="26">
        <v>4595063</v>
      </c>
      <c r="AN49" s="26">
        <v>1038136</v>
      </c>
      <c r="AO49" s="26">
        <v>547247</v>
      </c>
      <c r="AP49" s="26"/>
      <c r="AQ49" s="26">
        <v>490889</v>
      </c>
      <c r="AR49" s="26">
        <v>6351639</v>
      </c>
      <c r="AS49" s="26">
        <v>73341</v>
      </c>
      <c r="AT49" s="26">
        <v>428037</v>
      </c>
      <c r="AU49" s="26">
        <v>12486216</v>
      </c>
      <c r="AV49" s="26">
        <v>-4040528</v>
      </c>
      <c r="AW49" s="26">
        <v>-897849</v>
      </c>
      <c r="AX49" s="26">
        <v>-471363</v>
      </c>
      <c r="AY49" s="26"/>
      <c r="AZ49" s="26">
        <v>-426486</v>
      </c>
      <c r="BA49" s="26">
        <v>-3613473</v>
      </c>
      <c r="BB49" s="26">
        <v>-32109</v>
      </c>
      <c r="BC49" s="26">
        <v>0</v>
      </c>
      <c r="BD49" s="26">
        <v>-112799</v>
      </c>
      <c r="BE49" s="26">
        <v>-252557</v>
      </c>
      <c r="BF49" s="26">
        <v>-8949315</v>
      </c>
      <c r="BG49" s="26">
        <v>3536901</v>
      </c>
      <c r="BH49" s="26"/>
      <c r="BI49" s="26"/>
      <c r="BJ49" s="26">
        <v>1664967</v>
      </c>
      <c r="BK49" s="26"/>
      <c r="BL49" s="26"/>
      <c r="BM49" s="26"/>
      <c r="BN49" s="26"/>
      <c r="BO49" s="26"/>
      <c r="BP49" s="26"/>
      <c r="BQ49" s="26"/>
      <c r="BR49" s="34" t="s">
        <v>340</v>
      </c>
      <c r="BS49" s="34" t="s">
        <v>340</v>
      </c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</row>
    <row r="50" spans="1:161" ht="15" x14ac:dyDescent="0.25">
      <c r="A50" s="25">
        <v>327</v>
      </c>
      <c r="B50" s="25" t="s">
        <v>393</v>
      </c>
      <c r="C50" s="25" t="s">
        <v>392</v>
      </c>
      <c r="D50" s="31" t="s">
        <v>338</v>
      </c>
      <c r="E50" s="26">
        <v>5701</v>
      </c>
      <c r="F50" s="26">
        <v>4</v>
      </c>
      <c r="G50" s="26">
        <v>1</v>
      </c>
      <c r="H50" s="26">
        <v>55</v>
      </c>
      <c r="I50" s="33" t="s">
        <v>339</v>
      </c>
      <c r="J50" s="33" t="s">
        <v>340</v>
      </c>
      <c r="K50" s="33" t="s">
        <v>339</v>
      </c>
      <c r="L50" s="33" t="s">
        <v>339</v>
      </c>
      <c r="M50" s="26">
        <v>5151</v>
      </c>
      <c r="N50" s="26">
        <v>529</v>
      </c>
      <c r="O50" s="26">
        <v>10494</v>
      </c>
      <c r="P50" s="33">
        <v>2</v>
      </c>
      <c r="Q50" s="33">
        <v>19.8</v>
      </c>
      <c r="R50" s="33">
        <v>0</v>
      </c>
      <c r="S50" s="33">
        <v>3.8</v>
      </c>
      <c r="T50" s="33"/>
      <c r="U50" s="33">
        <v>1.8</v>
      </c>
      <c r="V50" s="33">
        <v>0</v>
      </c>
      <c r="W50" s="33">
        <v>22.4</v>
      </c>
      <c r="X50" s="33">
        <v>49.8</v>
      </c>
      <c r="Y50" s="26">
        <v>38</v>
      </c>
      <c r="Z50" s="26">
        <v>4370776</v>
      </c>
      <c r="AA50" s="26">
        <v>853288</v>
      </c>
      <c r="AB50" s="26">
        <v>579989</v>
      </c>
      <c r="AC50" s="26">
        <v>3200868</v>
      </c>
      <c r="AD50" s="26">
        <v>198702</v>
      </c>
      <c r="AE50" s="26">
        <v>565108</v>
      </c>
      <c r="AF50" s="26">
        <v>125466</v>
      </c>
      <c r="AG50" s="26"/>
      <c r="AH50" s="26">
        <v>44960</v>
      </c>
      <c r="AI50" s="26">
        <v>340454</v>
      </c>
      <c r="AJ50" s="26">
        <v>1097288</v>
      </c>
      <c r="AK50" s="26">
        <v>11376899</v>
      </c>
      <c r="AL50" s="26">
        <v>45654581</v>
      </c>
      <c r="AM50" s="26">
        <v>12900602</v>
      </c>
      <c r="AN50" s="26">
        <v>5855524</v>
      </c>
      <c r="AO50" s="26"/>
      <c r="AP50" s="26"/>
      <c r="AQ50" s="26"/>
      <c r="AR50" s="26">
        <v>23957237</v>
      </c>
      <c r="AS50" s="26">
        <v>13945</v>
      </c>
      <c r="AT50" s="26">
        <v>2927273</v>
      </c>
      <c r="AU50" s="26">
        <v>45654581</v>
      </c>
      <c r="AV50" s="26">
        <v>-10287797</v>
      </c>
      <c r="AW50" s="26">
        <v>-4667777</v>
      </c>
      <c r="AX50" s="26"/>
      <c r="AY50" s="26"/>
      <c r="AZ50" s="26"/>
      <c r="BA50" s="26">
        <v>-9322911</v>
      </c>
      <c r="BB50" s="26">
        <v>-1395</v>
      </c>
      <c r="BC50" s="26">
        <v>-1</v>
      </c>
      <c r="BD50" s="26">
        <v>-87629</v>
      </c>
      <c r="BE50" s="26">
        <v>-1381833</v>
      </c>
      <c r="BF50" s="26">
        <v>-25749343</v>
      </c>
      <c r="BG50" s="26">
        <v>19905238</v>
      </c>
      <c r="BH50" s="26"/>
      <c r="BI50" s="26"/>
      <c r="BJ50" s="26">
        <v>11376899</v>
      </c>
      <c r="BK50" s="26"/>
      <c r="BL50" s="26"/>
      <c r="BM50" s="26"/>
      <c r="BN50" s="26"/>
      <c r="BO50" s="26"/>
      <c r="BP50" s="26"/>
      <c r="BQ50" s="26"/>
      <c r="BR50" s="34" t="s">
        <v>340</v>
      </c>
      <c r="BS50" s="34" t="s">
        <v>340</v>
      </c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</row>
    <row r="51" spans="1:161" ht="15" x14ac:dyDescent="0.25">
      <c r="A51" s="25">
        <v>373</v>
      </c>
      <c r="B51" s="25" t="s">
        <v>394</v>
      </c>
      <c r="C51" s="25" t="s">
        <v>392</v>
      </c>
      <c r="D51" s="31" t="s">
        <v>338</v>
      </c>
      <c r="E51" s="26">
        <v>3560</v>
      </c>
      <c r="F51" s="26">
        <v>3</v>
      </c>
      <c r="G51" s="26"/>
      <c r="H51" s="26">
        <v>40</v>
      </c>
      <c r="I51" s="33" t="s">
        <v>339</v>
      </c>
      <c r="J51" s="33" t="s">
        <v>340</v>
      </c>
      <c r="K51" s="33" t="s">
        <v>340</v>
      </c>
      <c r="L51" s="33" t="s">
        <v>340</v>
      </c>
      <c r="M51" s="26">
        <v>5239</v>
      </c>
      <c r="N51" s="26">
        <v>0</v>
      </c>
      <c r="O51" s="26">
        <v>8107</v>
      </c>
      <c r="P51" s="33"/>
      <c r="Q51" s="33">
        <v>2.2000000000000002</v>
      </c>
      <c r="R51" s="33">
        <v>2.5</v>
      </c>
      <c r="S51" s="33"/>
      <c r="T51" s="33"/>
      <c r="U51" s="33">
        <v>1.8</v>
      </c>
      <c r="V51" s="33"/>
      <c r="W51" s="33">
        <v>4.6500000000000004</v>
      </c>
      <c r="X51" s="33">
        <v>11.15</v>
      </c>
      <c r="Y51" s="26">
        <v>3</v>
      </c>
      <c r="Z51" s="26">
        <v>608778</v>
      </c>
      <c r="AA51" s="26">
        <v>140890</v>
      </c>
      <c r="AB51" s="26">
        <v>2172885</v>
      </c>
      <c r="AC51" s="26"/>
      <c r="AD51" s="26"/>
      <c r="AE51" s="26"/>
      <c r="AF51" s="26"/>
      <c r="AG51" s="26"/>
      <c r="AH51" s="26"/>
      <c r="AI51" s="26">
        <v>49765</v>
      </c>
      <c r="AJ51" s="26">
        <v>148446</v>
      </c>
      <c r="AK51" s="26">
        <v>3120764</v>
      </c>
      <c r="AL51" s="26">
        <v>24945995</v>
      </c>
      <c r="AM51" s="26">
        <v>12372161</v>
      </c>
      <c r="AN51" s="26">
        <v>5533344</v>
      </c>
      <c r="AO51" s="26"/>
      <c r="AP51" s="26"/>
      <c r="AQ51" s="26"/>
      <c r="AR51" s="26">
        <v>6181110</v>
      </c>
      <c r="AS51" s="26">
        <v>29618</v>
      </c>
      <c r="AT51" s="26">
        <v>829762</v>
      </c>
      <c r="AU51" s="26">
        <v>24945995</v>
      </c>
      <c r="AV51" s="26">
        <v>-10635045</v>
      </c>
      <c r="AW51" s="26">
        <v>-5070328</v>
      </c>
      <c r="AX51" s="26"/>
      <c r="AY51" s="26"/>
      <c r="AZ51" s="26"/>
      <c r="BA51" s="26">
        <v>-4299458</v>
      </c>
      <c r="BB51" s="26"/>
      <c r="BC51" s="26"/>
      <c r="BD51" s="26">
        <v>-225970</v>
      </c>
      <c r="BE51" s="26">
        <v>-421780</v>
      </c>
      <c r="BF51" s="26">
        <v>-20652581</v>
      </c>
      <c r="BG51" s="26">
        <v>4293414</v>
      </c>
      <c r="BH51" s="26"/>
      <c r="BI51" s="26">
        <v>4293414</v>
      </c>
      <c r="BJ51" s="26">
        <v>3120764</v>
      </c>
      <c r="BK51" s="26">
        <v>1172650</v>
      </c>
      <c r="BL51" s="26"/>
      <c r="BM51" s="26"/>
      <c r="BN51" s="26"/>
      <c r="BO51" s="26">
        <v>1172650</v>
      </c>
      <c r="BP51" s="26"/>
      <c r="BQ51" s="26">
        <v>1172650</v>
      </c>
      <c r="BR51" s="34" t="s">
        <v>340</v>
      </c>
      <c r="BS51" s="34" t="s">
        <v>340</v>
      </c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</row>
    <row r="52" spans="1:161" ht="15" x14ac:dyDescent="0.25">
      <c r="A52" s="25">
        <v>362</v>
      </c>
      <c r="B52" s="25" t="s">
        <v>395</v>
      </c>
      <c r="C52" s="25" t="s">
        <v>396</v>
      </c>
      <c r="D52" s="31" t="s">
        <v>338</v>
      </c>
      <c r="E52" s="26">
        <v>4853</v>
      </c>
      <c r="F52" s="26">
        <v>4</v>
      </c>
      <c r="G52" s="26">
        <v>4</v>
      </c>
      <c r="H52" s="26">
        <v>50</v>
      </c>
      <c r="I52" s="33" t="s">
        <v>339</v>
      </c>
      <c r="J52" s="33" t="s">
        <v>339</v>
      </c>
      <c r="K52" s="33" t="s">
        <v>340</v>
      </c>
      <c r="L52" s="33" t="s">
        <v>340</v>
      </c>
      <c r="M52" s="26">
        <v>2269</v>
      </c>
      <c r="N52" s="26">
        <v>1305</v>
      </c>
      <c r="O52" s="26">
        <v>6158</v>
      </c>
      <c r="P52" s="33"/>
      <c r="Q52" s="33">
        <v>20.2</v>
      </c>
      <c r="R52" s="33"/>
      <c r="S52" s="33"/>
      <c r="T52" s="33"/>
      <c r="U52" s="33"/>
      <c r="V52" s="33"/>
      <c r="W52" s="33">
        <v>15</v>
      </c>
      <c r="X52" s="33">
        <v>35.200000000000003</v>
      </c>
      <c r="Y52" s="26">
        <v>220</v>
      </c>
      <c r="Z52" s="26">
        <v>2939984</v>
      </c>
      <c r="AA52" s="26">
        <v>809712</v>
      </c>
      <c r="AB52" s="26">
        <v>451762</v>
      </c>
      <c r="AC52" s="26">
        <v>2459164</v>
      </c>
      <c r="AD52" s="26">
        <v>53604</v>
      </c>
      <c r="AE52" s="26">
        <v>333659</v>
      </c>
      <c r="AF52" s="26">
        <v>0</v>
      </c>
      <c r="AG52" s="26"/>
      <c r="AH52" s="26">
        <v>0</v>
      </c>
      <c r="AI52" s="26">
        <v>175359</v>
      </c>
      <c r="AJ52" s="26">
        <v>2159387</v>
      </c>
      <c r="AK52" s="26">
        <v>9382631</v>
      </c>
      <c r="AL52" s="26">
        <v>23124487</v>
      </c>
      <c r="AM52" s="26">
        <v>5037806</v>
      </c>
      <c r="AN52" s="26">
        <v>2626372</v>
      </c>
      <c r="AO52" s="26">
        <v>2355624</v>
      </c>
      <c r="AP52" s="26"/>
      <c r="AQ52" s="26">
        <v>270748</v>
      </c>
      <c r="AR52" s="26">
        <v>14523746</v>
      </c>
      <c r="AS52" s="26">
        <v>454957</v>
      </c>
      <c r="AT52" s="26">
        <v>481606</v>
      </c>
      <c r="AU52" s="26">
        <v>23124487</v>
      </c>
      <c r="AV52" s="26">
        <v>-3564945</v>
      </c>
      <c r="AW52" s="26">
        <v>-1780804</v>
      </c>
      <c r="AX52" s="26">
        <v>-1604614</v>
      </c>
      <c r="AY52" s="26"/>
      <c r="AZ52" s="26">
        <v>-176190</v>
      </c>
      <c r="BA52" s="26">
        <v>-6459296</v>
      </c>
      <c r="BB52" s="26">
        <v>-1185</v>
      </c>
      <c r="BC52" s="26">
        <v>0</v>
      </c>
      <c r="BD52" s="26">
        <v>-253139</v>
      </c>
      <c r="BE52" s="26">
        <v>-134508</v>
      </c>
      <c r="BF52" s="26">
        <v>-12193877</v>
      </c>
      <c r="BG52" s="26">
        <v>10930610</v>
      </c>
      <c r="BH52" s="26">
        <v>7791</v>
      </c>
      <c r="BI52" s="26">
        <v>10938401</v>
      </c>
      <c r="BJ52" s="26">
        <v>9382631</v>
      </c>
      <c r="BK52" s="26">
        <v>1555770</v>
      </c>
      <c r="BL52" s="26"/>
      <c r="BM52" s="26"/>
      <c r="BN52" s="26"/>
      <c r="BO52" s="26"/>
      <c r="BP52" s="26"/>
      <c r="BQ52" s="26"/>
      <c r="BR52" s="34" t="s">
        <v>340</v>
      </c>
      <c r="BS52" s="34" t="s">
        <v>340</v>
      </c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6"/>
      <c r="DX52" s="26"/>
      <c r="DY52" s="26"/>
      <c r="DZ52" s="26"/>
      <c r="EA52" s="26"/>
      <c r="EB52" s="26"/>
      <c r="EC52" s="26"/>
      <c r="ED52" s="26"/>
      <c r="EE52" s="26"/>
      <c r="EF52" s="26"/>
      <c r="EG52" s="26"/>
      <c r="EH52" s="26"/>
      <c r="EI52" s="26"/>
      <c r="EJ52" s="26"/>
      <c r="EK52" s="26"/>
      <c r="EL52" s="26"/>
      <c r="EM52" s="26"/>
      <c r="EN52" s="26"/>
      <c r="EO52" s="26"/>
      <c r="EP52" s="26"/>
      <c r="EQ52" s="26"/>
      <c r="ER52" s="26"/>
      <c r="ES52" s="26"/>
      <c r="ET52" s="26"/>
      <c r="EU52" s="26"/>
      <c r="EV52" s="26"/>
      <c r="EW52" s="26"/>
      <c r="EX52" s="26"/>
      <c r="EY52" s="26"/>
      <c r="EZ52" s="26"/>
      <c r="FA52" s="26"/>
      <c r="FB52" s="26"/>
      <c r="FC52" s="26"/>
      <c r="FD52" s="26"/>
      <c r="FE52" s="26"/>
    </row>
    <row r="53" spans="1:161" ht="15" x14ac:dyDescent="0.25">
      <c r="A53" s="25">
        <v>385</v>
      </c>
      <c r="B53" s="25" t="s">
        <v>397</v>
      </c>
      <c r="C53" s="25" t="s">
        <v>396</v>
      </c>
      <c r="D53" s="31" t="s">
        <v>338</v>
      </c>
      <c r="E53" s="26">
        <v>413</v>
      </c>
      <c r="F53" s="26">
        <v>2</v>
      </c>
      <c r="G53" s="26">
        <v>1</v>
      </c>
      <c r="H53" s="26">
        <v>40</v>
      </c>
      <c r="I53" s="33" t="s">
        <v>340</v>
      </c>
      <c r="J53" s="33" t="s">
        <v>340</v>
      </c>
      <c r="K53" s="33" t="s">
        <v>340</v>
      </c>
      <c r="L53" s="33" t="s">
        <v>340</v>
      </c>
      <c r="M53" s="26">
        <v>199</v>
      </c>
      <c r="N53" s="26">
        <v>15</v>
      </c>
      <c r="O53" s="26">
        <v>413</v>
      </c>
      <c r="P53" s="33">
        <v>0</v>
      </c>
      <c r="Q53" s="33">
        <v>3.4</v>
      </c>
      <c r="R53" s="33">
        <v>0</v>
      </c>
      <c r="S53" s="33">
        <v>0</v>
      </c>
      <c r="T53" s="33"/>
      <c r="U53" s="33">
        <v>0.8</v>
      </c>
      <c r="V53" s="33">
        <v>0</v>
      </c>
      <c r="W53" s="33">
        <v>3.8</v>
      </c>
      <c r="X53" s="33">
        <v>8</v>
      </c>
      <c r="Y53" s="26">
        <v>17</v>
      </c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>
        <v>1983167</v>
      </c>
      <c r="AK53" s="26">
        <v>1983167</v>
      </c>
      <c r="AL53" s="26">
        <v>9777333</v>
      </c>
      <c r="AM53" s="26">
        <v>2228008</v>
      </c>
      <c r="AN53" s="26">
        <v>462397</v>
      </c>
      <c r="AO53" s="26"/>
      <c r="AP53" s="26"/>
      <c r="AQ53" s="26"/>
      <c r="AR53" s="26">
        <v>3558742</v>
      </c>
      <c r="AS53" s="26">
        <v>362949</v>
      </c>
      <c r="AT53" s="26">
        <v>3165237</v>
      </c>
      <c r="AU53" s="26">
        <v>9777333</v>
      </c>
      <c r="AV53" s="26">
        <v>-1445409</v>
      </c>
      <c r="AW53" s="26">
        <v>-341613</v>
      </c>
      <c r="AX53" s="26"/>
      <c r="AY53" s="26"/>
      <c r="AZ53" s="26"/>
      <c r="BA53" s="26">
        <v>-1691749</v>
      </c>
      <c r="BB53" s="26">
        <v>-257661</v>
      </c>
      <c r="BC53" s="26"/>
      <c r="BD53" s="26">
        <v>0</v>
      </c>
      <c r="BE53" s="26">
        <v>-953735</v>
      </c>
      <c r="BF53" s="26">
        <v>-4690167</v>
      </c>
      <c r="BG53" s="26">
        <v>5087166</v>
      </c>
      <c r="BH53" s="26"/>
      <c r="BI53" s="26"/>
      <c r="BJ53" s="26">
        <v>1983167</v>
      </c>
      <c r="BK53" s="26"/>
      <c r="BL53" s="26"/>
      <c r="BM53" s="26"/>
      <c r="BN53" s="26"/>
      <c r="BO53" s="26"/>
      <c r="BP53" s="26"/>
      <c r="BQ53" s="26"/>
      <c r="BR53" s="34" t="s">
        <v>339</v>
      </c>
      <c r="BS53" s="34" t="s">
        <v>340</v>
      </c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6"/>
      <c r="DX53" s="26"/>
      <c r="DY53" s="26"/>
      <c r="DZ53" s="26"/>
      <c r="EA53" s="26"/>
      <c r="EB53" s="26"/>
      <c r="EC53" s="26"/>
      <c r="ED53" s="26"/>
      <c r="EE53" s="26"/>
      <c r="EF53" s="26"/>
      <c r="EG53" s="26"/>
      <c r="EH53" s="26"/>
      <c r="EI53" s="26"/>
      <c r="EJ53" s="26"/>
      <c r="EK53" s="26"/>
      <c r="EL53" s="26"/>
      <c r="EM53" s="26"/>
      <c r="EN53" s="26"/>
      <c r="EO53" s="26"/>
      <c r="EP53" s="26"/>
      <c r="EQ53" s="26"/>
      <c r="ER53" s="26"/>
      <c r="ES53" s="26"/>
      <c r="ET53" s="26"/>
      <c r="EU53" s="26"/>
      <c r="EV53" s="26"/>
      <c r="EW53" s="26"/>
      <c r="EX53" s="26"/>
      <c r="EY53" s="26"/>
      <c r="EZ53" s="26"/>
      <c r="FA53" s="26"/>
      <c r="FB53" s="26"/>
      <c r="FC53" s="26"/>
      <c r="FD53" s="26"/>
      <c r="FE53" s="26"/>
    </row>
    <row r="54" spans="1:161" ht="15" x14ac:dyDescent="0.25">
      <c r="A54" s="25">
        <v>403</v>
      </c>
      <c r="B54" s="25" t="s">
        <v>398</v>
      </c>
      <c r="C54" s="25" t="s">
        <v>396</v>
      </c>
      <c r="D54" s="31" t="s">
        <v>338</v>
      </c>
      <c r="E54" s="26">
        <v>155</v>
      </c>
      <c r="F54" s="26">
        <v>3</v>
      </c>
      <c r="G54" s="26"/>
      <c r="H54" s="26">
        <v>4</v>
      </c>
      <c r="I54" s="33" t="s">
        <v>339</v>
      </c>
      <c r="J54" s="33" t="s">
        <v>339</v>
      </c>
      <c r="K54" s="33" t="s">
        <v>340</v>
      </c>
      <c r="L54" s="33" t="s">
        <v>340</v>
      </c>
      <c r="M54" s="26">
        <v>29</v>
      </c>
      <c r="N54" s="26">
        <v>0</v>
      </c>
      <c r="O54" s="26">
        <v>155</v>
      </c>
      <c r="P54" s="33">
        <v>0.1</v>
      </c>
      <c r="Q54" s="33">
        <v>0.3</v>
      </c>
      <c r="R54" s="33">
        <v>0</v>
      </c>
      <c r="S54" s="33">
        <v>0.1</v>
      </c>
      <c r="T54" s="33"/>
      <c r="U54" s="33">
        <v>0.2</v>
      </c>
      <c r="V54" s="33">
        <v>0</v>
      </c>
      <c r="W54" s="33">
        <v>0.2</v>
      </c>
      <c r="X54" s="33">
        <v>0.9</v>
      </c>
      <c r="Y54" s="26">
        <v>4</v>
      </c>
      <c r="Z54" s="26"/>
      <c r="AA54" s="26"/>
      <c r="AB54" s="26">
        <v>42075</v>
      </c>
      <c r="AC54" s="26">
        <v>307846</v>
      </c>
      <c r="AD54" s="26"/>
      <c r="AE54" s="26"/>
      <c r="AF54" s="26"/>
      <c r="AG54" s="26"/>
      <c r="AH54" s="26"/>
      <c r="AI54" s="26"/>
      <c r="AJ54" s="26">
        <v>70101</v>
      </c>
      <c r="AK54" s="26">
        <v>420022</v>
      </c>
      <c r="AL54" s="26">
        <v>4865291</v>
      </c>
      <c r="AM54" s="26"/>
      <c r="AN54" s="26"/>
      <c r="AO54" s="26"/>
      <c r="AP54" s="26"/>
      <c r="AQ54" s="26"/>
      <c r="AR54" s="26">
        <v>2269165</v>
      </c>
      <c r="AS54" s="26"/>
      <c r="AT54" s="26">
        <v>2596126</v>
      </c>
      <c r="AU54" s="26">
        <v>4865291</v>
      </c>
      <c r="AV54" s="26">
        <v>0</v>
      </c>
      <c r="AW54" s="26"/>
      <c r="AX54" s="26"/>
      <c r="AY54" s="26"/>
      <c r="AZ54" s="26"/>
      <c r="BA54" s="26">
        <v>-175882</v>
      </c>
      <c r="BB54" s="26"/>
      <c r="BC54" s="26"/>
      <c r="BD54" s="26">
        <v>0</v>
      </c>
      <c r="BE54" s="26">
        <v>-1030195</v>
      </c>
      <c r="BF54" s="26">
        <v>-1206077</v>
      </c>
      <c r="BG54" s="26">
        <v>3659214</v>
      </c>
      <c r="BH54" s="26"/>
      <c r="BI54" s="26"/>
      <c r="BJ54" s="26">
        <v>420022</v>
      </c>
      <c r="BK54" s="26"/>
      <c r="BL54" s="26"/>
      <c r="BM54" s="26"/>
      <c r="BN54" s="26"/>
      <c r="BO54" s="26"/>
      <c r="BP54" s="26"/>
      <c r="BQ54" s="26"/>
      <c r="BR54" s="34" t="s">
        <v>339</v>
      </c>
      <c r="BS54" s="34" t="s">
        <v>340</v>
      </c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6"/>
      <c r="DX54" s="26"/>
      <c r="DY54" s="26"/>
      <c r="DZ54" s="26"/>
      <c r="EA54" s="26"/>
      <c r="EB54" s="26"/>
      <c r="EC54" s="26"/>
      <c r="ED54" s="26"/>
      <c r="EE54" s="26"/>
      <c r="EF54" s="26"/>
      <c r="EG54" s="26"/>
      <c r="EH54" s="26"/>
      <c r="EI54" s="26"/>
      <c r="EJ54" s="26"/>
      <c r="EK54" s="26"/>
      <c r="EL54" s="26"/>
      <c r="EM54" s="26"/>
      <c r="EN54" s="26"/>
      <c r="EO54" s="26"/>
      <c r="EP54" s="26"/>
      <c r="EQ54" s="26"/>
      <c r="ER54" s="26"/>
      <c r="ES54" s="26"/>
      <c r="ET54" s="26"/>
      <c r="EU54" s="26"/>
      <c r="EV54" s="26"/>
      <c r="EW54" s="26"/>
      <c r="EX54" s="26"/>
      <c r="EY54" s="26"/>
      <c r="EZ54" s="26"/>
      <c r="FA54" s="26"/>
      <c r="FB54" s="26"/>
      <c r="FC54" s="26"/>
      <c r="FD54" s="26"/>
      <c r="FE54" s="26"/>
    </row>
    <row r="55" spans="1:161" ht="15" x14ac:dyDescent="0.25">
      <c r="A55" s="25">
        <v>360</v>
      </c>
      <c r="B55" s="25" t="s">
        <v>399</v>
      </c>
      <c r="C55" s="25" t="s">
        <v>396</v>
      </c>
      <c r="D55" s="31" t="s">
        <v>338</v>
      </c>
      <c r="E55" s="26">
        <v>8853</v>
      </c>
      <c r="F55" s="26">
        <v>7</v>
      </c>
      <c r="G55" s="26"/>
      <c r="H55" s="26">
        <v>50</v>
      </c>
      <c r="I55" s="33" t="s">
        <v>339</v>
      </c>
      <c r="J55" s="33" t="s">
        <v>340</v>
      </c>
      <c r="K55" s="33" t="s">
        <v>340</v>
      </c>
      <c r="L55" s="33" t="s">
        <v>339</v>
      </c>
      <c r="M55" s="26">
        <v>11425</v>
      </c>
      <c r="N55" s="26">
        <v>14243</v>
      </c>
      <c r="O55" s="26">
        <v>30439</v>
      </c>
      <c r="P55" s="33"/>
      <c r="Q55" s="33">
        <v>27.56</v>
      </c>
      <c r="R55" s="33"/>
      <c r="S55" s="33"/>
      <c r="T55" s="33"/>
      <c r="U55" s="33"/>
      <c r="V55" s="33"/>
      <c r="W55" s="33">
        <v>22.46</v>
      </c>
      <c r="X55" s="33">
        <v>50.02</v>
      </c>
      <c r="Y55" s="26">
        <v>153</v>
      </c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>
        <v>14646682</v>
      </c>
      <c r="AK55" s="26">
        <v>14646682</v>
      </c>
      <c r="AL55" s="26">
        <v>64169970</v>
      </c>
      <c r="AM55" s="26">
        <v>6029622</v>
      </c>
      <c r="AN55" s="26">
        <v>6217394</v>
      </c>
      <c r="AO55" s="26"/>
      <c r="AP55" s="26"/>
      <c r="AQ55" s="26"/>
      <c r="AR55" s="26">
        <v>49574536</v>
      </c>
      <c r="AS55" s="26">
        <v>104814</v>
      </c>
      <c r="AT55" s="26">
        <v>2243604</v>
      </c>
      <c r="AU55" s="26">
        <v>64169970</v>
      </c>
      <c r="AV55" s="26">
        <v>-4712105</v>
      </c>
      <c r="AW55" s="26">
        <v>-5140992</v>
      </c>
      <c r="AX55" s="26"/>
      <c r="AY55" s="26"/>
      <c r="AZ55" s="26"/>
      <c r="BA55" s="26">
        <v>-34036523</v>
      </c>
      <c r="BB55" s="26">
        <v>-78610</v>
      </c>
      <c r="BC55" s="26">
        <v>-16731</v>
      </c>
      <c r="BD55" s="26">
        <v>-324349</v>
      </c>
      <c r="BE55" s="26">
        <v>-1058708</v>
      </c>
      <c r="BF55" s="26">
        <v>-45368018</v>
      </c>
      <c r="BG55" s="26">
        <v>18801952</v>
      </c>
      <c r="BH55" s="26"/>
      <c r="BI55" s="26"/>
      <c r="BJ55" s="26">
        <v>14646682</v>
      </c>
      <c r="BK55" s="26"/>
      <c r="BL55" s="26"/>
      <c r="BM55" s="26"/>
      <c r="BN55" s="26"/>
      <c r="BO55" s="26"/>
      <c r="BP55" s="26"/>
      <c r="BQ55" s="26"/>
      <c r="BR55" s="34" t="s">
        <v>339</v>
      </c>
      <c r="BS55" s="34" t="s">
        <v>340</v>
      </c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6"/>
      <c r="DX55" s="26"/>
      <c r="DY55" s="26"/>
      <c r="DZ55" s="26"/>
      <c r="EA55" s="26"/>
      <c r="EB55" s="26"/>
      <c r="EC55" s="26"/>
      <c r="ED55" s="26"/>
      <c r="EE55" s="26"/>
      <c r="EF55" s="26"/>
      <c r="EG55" s="26"/>
      <c r="EH55" s="26"/>
      <c r="EI55" s="26"/>
      <c r="EJ55" s="26"/>
      <c r="EK55" s="26"/>
      <c r="EL55" s="26"/>
      <c r="EM55" s="26"/>
      <c r="EN55" s="26"/>
      <c r="EO55" s="26"/>
      <c r="EP55" s="26"/>
      <c r="EQ55" s="26"/>
      <c r="ER55" s="26"/>
      <c r="ES55" s="26"/>
      <c r="ET55" s="26"/>
      <c r="EU55" s="26"/>
      <c r="EV55" s="26"/>
      <c r="EW55" s="26"/>
      <c r="EX55" s="26"/>
      <c r="EY55" s="26"/>
      <c r="EZ55" s="26"/>
      <c r="FA55" s="26"/>
      <c r="FB55" s="26"/>
      <c r="FC55" s="26"/>
      <c r="FD55" s="26"/>
      <c r="FE55" s="26"/>
    </row>
    <row r="56" spans="1:161" ht="15" x14ac:dyDescent="0.25">
      <c r="A56" s="25">
        <v>365</v>
      </c>
      <c r="B56" s="25" t="s">
        <v>377</v>
      </c>
      <c r="C56" s="25" t="s">
        <v>396</v>
      </c>
      <c r="D56" s="31" t="s">
        <v>338</v>
      </c>
      <c r="E56" s="26">
        <v>4472</v>
      </c>
      <c r="F56" s="26">
        <v>1</v>
      </c>
      <c r="G56" s="26">
        <v>2</v>
      </c>
      <c r="H56" s="26">
        <v>40</v>
      </c>
      <c r="I56" s="33" t="s">
        <v>339</v>
      </c>
      <c r="J56" s="33" t="s">
        <v>340</v>
      </c>
      <c r="K56" s="33" t="s">
        <v>340</v>
      </c>
      <c r="L56" s="33" t="s">
        <v>340</v>
      </c>
      <c r="M56" s="26">
        <v>2803</v>
      </c>
      <c r="N56" s="26">
        <v>474</v>
      </c>
      <c r="O56" s="26">
        <v>8394</v>
      </c>
      <c r="P56" s="33">
        <v>1</v>
      </c>
      <c r="Q56" s="33">
        <v>6</v>
      </c>
      <c r="R56" s="33">
        <v>1.8</v>
      </c>
      <c r="S56" s="33">
        <v>0</v>
      </c>
      <c r="T56" s="33"/>
      <c r="U56" s="33">
        <v>3.45</v>
      </c>
      <c r="V56" s="33">
        <v>0</v>
      </c>
      <c r="W56" s="33">
        <v>1</v>
      </c>
      <c r="X56" s="33">
        <v>13.25</v>
      </c>
      <c r="Y56" s="26">
        <v>5</v>
      </c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>
        <v>13784546</v>
      </c>
      <c r="AK56" s="26">
        <v>13784546</v>
      </c>
      <c r="AL56" s="26">
        <v>45283720</v>
      </c>
      <c r="AM56" s="26">
        <v>23187476</v>
      </c>
      <c r="AN56" s="26">
        <v>8748357</v>
      </c>
      <c r="AO56" s="26"/>
      <c r="AP56" s="26"/>
      <c r="AQ56" s="26"/>
      <c r="AR56" s="26">
        <v>11874727</v>
      </c>
      <c r="AS56" s="26">
        <v>11752</v>
      </c>
      <c r="AT56" s="26">
        <v>1461408</v>
      </c>
      <c r="AU56" s="26">
        <v>45283720</v>
      </c>
      <c r="AV56" s="26">
        <v>-15535609</v>
      </c>
      <c r="AW56" s="26">
        <v>-6036366</v>
      </c>
      <c r="AX56" s="26"/>
      <c r="AY56" s="26"/>
      <c r="AZ56" s="26"/>
      <c r="BA56" s="26">
        <v>-6298734</v>
      </c>
      <c r="BB56" s="26">
        <v>-1763</v>
      </c>
      <c r="BC56" s="26">
        <v>0</v>
      </c>
      <c r="BD56" s="26">
        <v>-446888</v>
      </c>
      <c r="BE56" s="26">
        <v>-292281</v>
      </c>
      <c r="BF56" s="26">
        <v>-28611641</v>
      </c>
      <c r="BG56" s="26">
        <v>16672079</v>
      </c>
      <c r="BH56" s="26">
        <v>0</v>
      </c>
      <c r="BI56" s="26">
        <v>16672079</v>
      </c>
      <c r="BJ56" s="26">
        <v>13784546</v>
      </c>
      <c r="BK56" s="26">
        <v>2887533</v>
      </c>
      <c r="BL56" s="26">
        <v>0</v>
      </c>
      <c r="BM56" s="26"/>
      <c r="BN56" s="26">
        <v>0</v>
      </c>
      <c r="BO56" s="26"/>
      <c r="BP56" s="26">
        <v>0</v>
      </c>
      <c r="BQ56" s="26"/>
      <c r="BR56" s="34" t="s">
        <v>340</v>
      </c>
      <c r="BS56" s="34" t="s">
        <v>340</v>
      </c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6"/>
      <c r="DX56" s="26"/>
      <c r="DY56" s="26"/>
      <c r="DZ56" s="26"/>
      <c r="EA56" s="26"/>
      <c r="EB56" s="26"/>
      <c r="EC56" s="26"/>
      <c r="ED56" s="26"/>
      <c r="EE56" s="26"/>
      <c r="EF56" s="26"/>
      <c r="EG56" s="26"/>
      <c r="EH56" s="26"/>
      <c r="EI56" s="26"/>
      <c r="EJ56" s="26"/>
      <c r="EK56" s="26"/>
      <c r="EL56" s="26"/>
      <c r="EM56" s="26"/>
      <c r="EN56" s="26"/>
      <c r="EO56" s="26"/>
      <c r="EP56" s="26"/>
      <c r="EQ56" s="26"/>
      <c r="ER56" s="26"/>
      <c r="ES56" s="26"/>
      <c r="ET56" s="26"/>
      <c r="EU56" s="26"/>
      <c r="EV56" s="26"/>
      <c r="EW56" s="26"/>
      <c r="EX56" s="26"/>
      <c r="EY56" s="26"/>
      <c r="EZ56" s="26"/>
      <c r="FA56" s="26"/>
      <c r="FB56" s="26"/>
      <c r="FC56" s="26"/>
      <c r="FD56" s="26"/>
      <c r="FE56" s="26"/>
    </row>
    <row r="57" spans="1:161" ht="15" x14ac:dyDescent="0.25">
      <c r="A57" s="25">
        <v>317</v>
      </c>
      <c r="B57" s="25" t="s">
        <v>400</v>
      </c>
      <c r="C57" s="25" t="s">
        <v>401</v>
      </c>
      <c r="D57" s="31" t="s">
        <v>338</v>
      </c>
      <c r="E57" s="26">
        <v>10467</v>
      </c>
      <c r="F57" s="26">
        <v>1</v>
      </c>
      <c r="G57" s="26">
        <v>3</v>
      </c>
      <c r="H57" s="26">
        <v>50</v>
      </c>
      <c r="I57" s="33" t="s">
        <v>340</v>
      </c>
      <c r="J57" s="33" t="s">
        <v>340</v>
      </c>
      <c r="K57" s="33" t="s">
        <v>339</v>
      </c>
      <c r="L57" s="33" t="s">
        <v>340</v>
      </c>
      <c r="M57" s="26">
        <v>296</v>
      </c>
      <c r="N57" s="26">
        <v>60</v>
      </c>
      <c r="O57" s="26">
        <v>12963</v>
      </c>
      <c r="P57" s="33"/>
      <c r="Q57" s="33">
        <v>20.8</v>
      </c>
      <c r="R57" s="33"/>
      <c r="S57" s="33"/>
      <c r="T57" s="33"/>
      <c r="U57" s="33"/>
      <c r="V57" s="33">
        <v>5</v>
      </c>
      <c r="W57" s="33">
        <v>3</v>
      </c>
      <c r="X57" s="33">
        <v>28.8</v>
      </c>
      <c r="Y57" s="26">
        <v>108</v>
      </c>
      <c r="Z57" s="26">
        <v>2201850</v>
      </c>
      <c r="AA57" s="26">
        <v>680898</v>
      </c>
      <c r="AB57" s="26">
        <v>2209</v>
      </c>
      <c r="AC57" s="26">
        <v>820528</v>
      </c>
      <c r="AD57" s="26">
        <v>7073</v>
      </c>
      <c r="AE57" s="26">
        <v>356710</v>
      </c>
      <c r="AF57" s="26"/>
      <c r="AG57" s="26"/>
      <c r="AH57" s="26">
        <v>11922</v>
      </c>
      <c r="AI57" s="26">
        <v>112859</v>
      </c>
      <c r="AJ57" s="26">
        <v>1615711</v>
      </c>
      <c r="AK57" s="26">
        <v>5809760</v>
      </c>
      <c r="AL57" s="26">
        <v>14716287</v>
      </c>
      <c r="AM57" s="26">
        <v>5537411</v>
      </c>
      <c r="AN57" s="26">
        <v>1275849</v>
      </c>
      <c r="AO57" s="26"/>
      <c r="AP57" s="26"/>
      <c r="AQ57" s="26"/>
      <c r="AR57" s="26">
        <v>7777807</v>
      </c>
      <c r="AS57" s="26">
        <v>77612</v>
      </c>
      <c r="AT57" s="26">
        <v>47608</v>
      </c>
      <c r="AU57" s="26">
        <v>14716287</v>
      </c>
      <c r="AV57" s="26">
        <v>-3449141</v>
      </c>
      <c r="AW57" s="26">
        <v>-728557</v>
      </c>
      <c r="AX57" s="26"/>
      <c r="AY57" s="26"/>
      <c r="AZ57" s="26"/>
      <c r="BA57" s="26">
        <v>-2455811</v>
      </c>
      <c r="BB57" s="26">
        <v>-10824</v>
      </c>
      <c r="BC57" s="26">
        <v>-39130</v>
      </c>
      <c r="BD57" s="26">
        <v>-157276</v>
      </c>
      <c r="BE57" s="26">
        <v>-27364</v>
      </c>
      <c r="BF57" s="26">
        <v>-6868103</v>
      </c>
      <c r="BG57" s="26">
        <v>7848184</v>
      </c>
      <c r="BH57" s="26"/>
      <c r="BI57" s="26"/>
      <c r="BJ57" s="26">
        <v>5809760</v>
      </c>
      <c r="BK57" s="26"/>
      <c r="BL57" s="26"/>
      <c r="BM57" s="26"/>
      <c r="BN57" s="26"/>
      <c r="BO57" s="26"/>
      <c r="BP57" s="26"/>
      <c r="BQ57" s="26"/>
      <c r="BR57" s="34" t="s">
        <v>339</v>
      </c>
      <c r="BS57" s="34" t="s">
        <v>340</v>
      </c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6"/>
      <c r="DX57" s="26"/>
      <c r="DY57" s="26"/>
      <c r="DZ57" s="26"/>
      <c r="EA57" s="26"/>
      <c r="EB57" s="26"/>
      <c r="EC57" s="26"/>
      <c r="ED57" s="26"/>
      <c r="EE57" s="26"/>
      <c r="EF57" s="26"/>
      <c r="EG57" s="26"/>
      <c r="EH57" s="26"/>
      <c r="EI57" s="26"/>
      <c r="EJ57" s="26"/>
      <c r="EK57" s="26"/>
      <c r="EL57" s="26"/>
      <c r="EM57" s="26"/>
      <c r="EN57" s="26"/>
      <c r="EO57" s="26"/>
      <c r="EP57" s="26"/>
      <c r="EQ57" s="26"/>
      <c r="ER57" s="26"/>
      <c r="ES57" s="26"/>
      <c r="ET57" s="26"/>
      <c r="EU57" s="26"/>
      <c r="EV57" s="26"/>
      <c r="EW57" s="26"/>
      <c r="EX57" s="26"/>
      <c r="EY57" s="26"/>
      <c r="EZ57" s="26"/>
      <c r="FA57" s="26"/>
      <c r="FB57" s="26"/>
      <c r="FC57" s="26"/>
      <c r="FD57" s="26"/>
      <c r="FE57" s="26"/>
    </row>
    <row r="58" spans="1:161" ht="15" x14ac:dyDescent="0.25">
      <c r="A58" s="25">
        <v>301</v>
      </c>
      <c r="B58" s="25" t="s">
        <v>402</v>
      </c>
      <c r="C58" s="25" t="s">
        <v>401</v>
      </c>
      <c r="D58" s="31" t="s">
        <v>338</v>
      </c>
      <c r="E58" s="26">
        <v>4702</v>
      </c>
      <c r="F58" s="26">
        <v>5</v>
      </c>
      <c r="G58" s="26">
        <v>1</v>
      </c>
      <c r="H58" s="26">
        <v>60</v>
      </c>
      <c r="I58" s="33" t="s">
        <v>339</v>
      </c>
      <c r="J58" s="33" t="s">
        <v>339</v>
      </c>
      <c r="K58" s="33" t="s">
        <v>340</v>
      </c>
      <c r="L58" s="33" t="s">
        <v>340</v>
      </c>
      <c r="M58" s="26">
        <v>2984</v>
      </c>
      <c r="N58" s="26">
        <v>0</v>
      </c>
      <c r="O58" s="26">
        <v>4702</v>
      </c>
      <c r="P58" s="33">
        <v>0</v>
      </c>
      <c r="Q58" s="33">
        <v>17.2</v>
      </c>
      <c r="R58" s="33">
        <v>0</v>
      </c>
      <c r="S58" s="33">
        <v>0</v>
      </c>
      <c r="T58" s="33"/>
      <c r="U58" s="33">
        <v>1</v>
      </c>
      <c r="V58" s="33">
        <v>0</v>
      </c>
      <c r="W58" s="33">
        <v>16.399999999999999</v>
      </c>
      <c r="X58" s="33">
        <v>34.6</v>
      </c>
      <c r="Y58" s="26">
        <v>127</v>
      </c>
      <c r="Z58" s="26">
        <v>3034470</v>
      </c>
      <c r="AA58" s="26">
        <v>974487</v>
      </c>
      <c r="AB58" s="26">
        <v>1011032</v>
      </c>
      <c r="AC58" s="26">
        <v>2010949</v>
      </c>
      <c r="AD58" s="26">
        <v>177992</v>
      </c>
      <c r="AE58" s="26">
        <v>850931</v>
      </c>
      <c r="AF58" s="26">
        <v>839117</v>
      </c>
      <c r="AG58" s="26"/>
      <c r="AH58" s="26"/>
      <c r="AI58" s="26">
        <v>213946</v>
      </c>
      <c r="AJ58" s="26">
        <v>2546471</v>
      </c>
      <c r="AK58" s="26">
        <v>11659395</v>
      </c>
      <c r="AL58" s="26">
        <v>35553195</v>
      </c>
      <c r="AM58" s="26">
        <v>6887761</v>
      </c>
      <c r="AN58" s="26">
        <v>2046147</v>
      </c>
      <c r="AO58" s="26">
        <v>1729811</v>
      </c>
      <c r="AP58" s="26"/>
      <c r="AQ58" s="26">
        <v>316336</v>
      </c>
      <c r="AR58" s="26">
        <v>23105999</v>
      </c>
      <c r="AS58" s="26">
        <v>2699065</v>
      </c>
      <c r="AT58" s="26">
        <v>814223</v>
      </c>
      <c r="AU58" s="26">
        <v>35553195</v>
      </c>
      <c r="AV58" s="26">
        <v>-5140683</v>
      </c>
      <c r="AW58" s="26">
        <v>-1450605</v>
      </c>
      <c r="AX58" s="26">
        <v>-1375409</v>
      </c>
      <c r="AY58" s="26"/>
      <c r="AZ58" s="26">
        <v>-75196</v>
      </c>
      <c r="BA58" s="26">
        <v>-12984865</v>
      </c>
      <c r="BB58" s="26">
        <v>-2311116</v>
      </c>
      <c r="BC58" s="26">
        <v>-9163</v>
      </c>
      <c r="BD58" s="26">
        <v>-296082</v>
      </c>
      <c r="BE58" s="26">
        <v>-336297</v>
      </c>
      <c r="BF58" s="26">
        <v>-22528811</v>
      </c>
      <c r="BG58" s="26">
        <v>13024384</v>
      </c>
      <c r="BH58" s="26">
        <v>12710</v>
      </c>
      <c r="BI58" s="26">
        <v>13037094</v>
      </c>
      <c r="BJ58" s="26">
        <v>11659395</v>
      </c>
      <c r="BK58" s="26">
        <v>1377699</v>
      </c>
      <c r="BL58" s="26"/>
      <c r="BM58" s="26"/>
      <c r="BN58" s="26">
        <v>0</v>
      </c>
      <c r="BO58" s="26"/>
      <c r="BP58" s="26"/>
      <c r="BQ58" s="26"/>
      <c r="BR58" s="34" t="s">
        <v>339</v>
      </c>
      <c r="BS58" s="34" t="s">
        <v>340</v>
      </c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</row>
    <row r="59" spans="1:161" ht="15" x14ac:dyDescent="0.25">
      <c r="A59" s="25">
        <v>387</v>
      </c>
      <c r="B59" s="25" t="s">
        <v>403</v>
      </c>
      <c r="C59" s="25" t="s">
        <v>404</v>
      </c>
      <c r="D59" s="31" t="s">
        <v>405</v>
      </c>
      <c r="E59" s="26">
        <v>428</v>
      </c>
      <c r="F59" s="26">
        <v>2</v>
      </c>
      <c r="G59" s="26">
        <v>2</v>
      </c>
      <c r="H59" s="26">
        <v>40</v>
      </c>
      <c r="I59" s="33" t="s">
        <v>340</v>
      </c>
      <c r="J59" s="33" t="s">
        <v>340</v>
      </c>
      <c r="K59" s="33" t="s">
        <v>340</v>
      </c>
      <c r="L59" s="33" t="s">
        <v>340</v>
      </c>
      <c r="M59" s="26">
        <v>88</v>
      </c>
      <c r="N59" s="26">
        <v>0</v>
      </c>
      <c r="O59" s="26">
        <v>494</v>
      </c>
      <c r="P59" s="33"/>
      <c r="Q59" s="33">
        <v>1.92</v>
      </c>
      <c r="R59" s="33">
        <v>0.1</v>
      </c>
      <c r="S59" s="33">
        <v>0.52</v>
      </c>
      <c r="T59" s="33"/>
      <c r="U59" s="33"/>
      <c r="V59" s="33"/>
      <c r="W59" s="33">
        <v>2.74</v>
      </c>
      <c r="X59" s="33">
        <v>5.28</v>
      </c>
      <c r="Y59" s="26">
        <v>16</v>
      </c>
      <c r="Z59" s="26">
        <v>411454</v>
      </c>
      <c r="AA59" s="26">
        <v>131336</v>
      </c>
      <c r="AB59" s="26">
        <v>31082</v>
      </c>
      <c r="AC59" s="26">
        <v>85616</v>
      </c>
      <c r="AD59" s="26">
        <v>93157</v>
      </c>
      <c r="AE59" s="26">
        <v>262315</v>
      </c>
      <c r="AF59" s="26">
        <v>53540</v>
      </c>
      <c r="AG59" s="26"/>
      <c r="AH59" s="26"/>
      <c r="AI59" s="26">
        <v>11486</v>
      </c>
      <c r="AJ59" s="26">
        <v>203160</v>
      </c>
      <c r="AK59" s="26">
        <v>1283146</v>
      </c>
      <c r="AL59" s="26">
        <v>1324066</v>
      </c>
      <c r="AM59" s="26">
        <v>388915</v>
      </c>
      <c r="AN59" s="26">
        <v>119492</v>
      </c>
      <c r="AO59" s="26">
        <v>119492</v>
      </c>
      <c r="AP59" s="26"/>
      <c r="AQ59" s="26"/>
      <c r="AR59" s="26">
        <v>796189</v>
      </c>
      <c r="AS59" s="26">
        <v>6937</v>
      </c>
      <c r="AT59" s="26">
        <v>12533</v>
      </c>
      <c r="AU59" s="26">
        <v>1324066</v>
      </c>
      <c r="AV59" s="26">
        <v>-297366</v>
      </c>
      <c r="AW59" s="26">
        <v>-104340</v>
      </c>
      <c r="AX59" s="26">
        <v>-104340</v>
      </c>
      <c r="AY59" s="26"/>
      <c r="AZ59" s="26"/>
      <c r="BA59" s="26">
        <v>-477847</v>
      </c>
      <c r="BB59" s="26">
        <v>-1995</v>
      </c>
      <c r="BC59" s="26"/>
      <c r="BD59" s="26">
        <v>0</v>
      </c>
      <c r="BE59" s="26">
        <v>-8730</v>
      </c>
      <c r="BF59" s="26">
        <v>-890278</v>
      </c>
      <c r="BG59" s="26">
        <v>433788</v>
      </c>
      <c r="BH59" s="26"/>
      <c r="BI59" s="26"/>
      <c r="BJ59" s="26">
        <v>1283146</v>
      </c>
      <c r="BK59" s="26"/>
      <c r="BL59" s="26"/>
      <c r="BM59" s="26"/>
      <c r="BN59" s="26"/>
      <c r="BO59" s="26"/>
      <c r="BP59" s="26"/>
      <c r="BQ59" s="26"/>
      <c r="BR59" s="34" t="s">
        <v>339</v>
      </c>
      <c r="BS59" s="34" t="s">
        <v>340</v>
      </c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</row>
    <row r="60" spans="1:161" ht="15" x14ac:dyDescent="0.25">
      <c r="A60" s="25">
        <v>369</v>
      </c>
      <c r="B60" s="25" t="s">
        <v>406</v>
      </c>
      <c r="C60" s="25" t="s">
        <v>404</v>
      </c>
      <c r="D60" s="31" t="s">
        <v>338</v>
      </c>
      <c r="E60" s="26">
        <v>284</v>
      </c>
      <c r="F60" s="26">
        <v>1</v>
      </c>
      <c r="G60" s="26">
        <v>1</v>
      </c>
      <c r="H60" s="26">
        <v>40</v>
      </c>
      <c r="I60" s="33" t="s">
        <v>339</v>
      </c>
      <c r="J60" s="33" t="s">
        <v>340</v>
      </c>
      <c r="K60" s="33" t="s">
        <v>340</v>
      </c>
      <c r="L60" s="33" t="s">
        <v>339</v>
      </c>
      <c r="M60" s="26">
        <v>241</v>
      </c>
      <c r="N60" s="26">
        <v>21</v>
      </c>
      <c r="O60" s="26">
        <v>438</v>
      </c>
      <c r="P60" s="33">
        <v>0.25</v>
      </c>
      <c r="Q60" s="33">
        <v>1</v>
      </c>
      <c r="R60" s="33">
        <v>0</v>
      </c>
      <c r="S60" s="33">
        <v>0.25</v>
      </c>
      <c r="T60" s="33"/>
      <c r="U60" s="33">
        <v>0.25</v>
      </c>
      <c r="V60" s="33">
        <v>0</v>
      </c>
      <c r="W60" s="33">
        <v>1</v>
      </c>
      <c r="X60" s="33">
        <v>2.75</v>
      </c>
      <c r="Y60" s="26">
        <v>1</v>
      </c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>
        <v>456937</v>
      </c>
      <c r="AK60" s="26">
        <v>456937</v>
      </c>
      <c r="AL60" s="26">
        <v>5178990</v>
      </c>
      <c r="AM60" s="26">
        <v>1174598</v>
      </c>
      <c r="AN60" s="26">
        <v>1052979</v>
      </c>
      <c r="AO60" s="26">
        <v>1052979</v>
      </c>
      <c r="AP60" s="26"/>
      <c r="AQ60" s="26"/>
      <c r="AR60" s="26">
        <v>2587211</v>
      </c>
      <c r="AS60" s="26">
        <v>29184</v>
      </c>
      <c r="AT60" s="26">
        <v>335018</v>
      </c>
      <c r="AU60" s="26">
        <v>5178990</v>
      </c>
      <c r="AV60" s="26">
        <v>-1022581</v>
      </c>
      <c r="AW60" s="26">
        <v>-646259</v>
      </c>
      <c r="AX60" s="26"/>
      <c r="AY60" s="26"/>
      <c r="AZ60" s="26"/>
      <c r="BA60" s="26">
        <v>-2166066</v>
      </c>
      <c r="BB60" s="26"/>
      <c r="BC60" s="26"/>
      <c r="BD60" s="26"/>
      <c r="BE60" s="26">
        <v>-149067</v>
      </c>
      <c r="BF60" s="26">
        <v>-3983973</v>
      </c>
      <c r="BG60" s="26">
        <v>1195017</v>
      </c>
      <c r="BH60" s="26"/>
      <c r="BI60" s="26"/>
      <c r="BJ60" s="26">
        <v>456937</v>
      </c>
      <c r="BK60" s="26"/>
      <c r="BL60" s="26"/>
      <c r="BM60" s="26"/>
      <c r="BN60" s="26"/>
      <c r="BO60" s="26"/>
      <c r="BP60" s="26"/>
      <c r="BQ60" s="26"/>
      <c r="BR60" s="34" t="s">
        <v>340</v>
      </c>
      <c r="BS60" s="34" t="s">
        <v>340</v>
      </c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6"/>
      <c r="DX60" s="26"/>
      <c r="DY60" s="26"/>
      <c r="DZ60" s="26"/>
      <c r="EA60" s="26"/>
      <c r="EB60" s="26"/>
      <c r="EC60" s="26"/>
      <c r="ED60" s="26"/>
      <c r="EE60" s="26"/>
      <c r="EF60" s="26"/>
      <c r="EG60" s="26"/>
      <c r="EH60" s="26"/>
      <c r="EI60" s="26"/>
      <c r="EJ60" s="26"/>
      <c r="EK60" s="26"/>
      <c r="EL60" s="26"/>
      <c r="EM60" s="26"/>
      <c r="EN60" s="26"/>
      <c r="EO60" s="26"/>
      <c r="EP60" s="26"/>
      <c r="EQ60" s="26"/>
      <c r="ER60" s="26"/>
      <c r="ES60" s="26"/>
      <c r="ET60" s="26"/>
      <c r="EU60" s="26"/>
      <c r="EV60" s="26"/>
      <c r="EW60" s="26"/>
      <c r="EX60" s="26"/>
      <c r="EY60" s="26"/>
      <c r="EZ60" s="26"/>
      <c r="FA60" s="26"/>
      <c r="FB60" s="26"/>
      <c r="FC60" s="26"/>
      <c r="FD60" s="26"/>
      <c r="FE60" s="26"/>
    </row>
    <row r="61" spans="1:161" ht="15" x14ac:dyDescent="0.25">
      <c r="A61" s="25">
        <v>377</v>
      </c>
      <c r="B61" s="25" t="s">
        <v>407</v>
      </c>
      <c r="C61" s="25" t="s">
        <v>408</v>
      </c>
      <c r="D61" s="31" t="s">
        <v>338</v>
      </c>
      <c r="E61" s="26">
        <v>699</v>
      </c>
      <c r="F61" s="26">
        <v>2</v>
      </c>
      <c r="G61" s="26"/>
      <c r="H61" s="26">
        <v>40</v>
      </c>
      <c r="I61" s="33" t="s">
        <v>340</v>
      </c>
      <c r="J61" s="33" t="s">
        <v>340</v>
      </c>
      <c r="K61" s="33" t="s">
        <v>340</v>
      </c>
      <c r="L61" s="33" t="s">
        <v>340</v>
      </c>
      <c r="M61" s="26">
        <v>280</v>
      </c>
      <c r="N61" s="26">
        <v>0</v>
      </c>
      <c r="O61" s="26">
        <v>699</v>
      </c>
      <c r="P61" s="33">
        <v>0</v>
      </c>
      <c r="Q61" s="33">
        <v>8</v>
      </c>
      <c r="R61" s="33">
        <v>0</v>
      </c>
      <c r="S61" s="33">
        <v>0</v>
      </c>
      <c r="T61" s="33"/>
      <c r="U61" s="33">
        <v>1</v>
      </c>
      <c r="V61" s="33">
        <v>0</v>
      </c>
      <c r="W61" s="33">
        <v>6</v>
      </c>
      <c r="X61" s="33">
        <v>15</v>
      </c>
      <c r="Y61" s="26">
        <v>17</v>
      </c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>
        <v>3742371</v>
      </c>
      <c r="AK61" s="26">
        <v>3742371</v>
      </c>
      <c r="AL61" s="26">
        <v>21289114</v>
      </c>
      <c r="AM61" s="26">
        <v>2769752</v>
      </c>
      <c r="AN61" s="26">
        <v>239846</v>
      </c>
      <c r="AO61" s="26"/>
      <c r="AP61" s="26"/>
      <c r="AQ61" s="26"/>
      <c r="AR61" s="26">
        <v>4306418</v>
      </c>
      <c r="AS61" s="26">
        <v>168176</v>
      </c>
      <c r="AT61" s="26">
        <v>13804922</v>
      </c>
      <c r="AU61" s="26">
        <v>21289114</v>
      </c>
      <c r="AV61" s="26">
        <v>-1568042</v>
      </c>
      <c r="AW61" s="26">
        <v>-133948</v>
      </c>
      <c r="AX61" s="26"/>
      <c r="AY61" s="26"/>
      <c r="AZ61" s="26"/>
      <c r="BA61" s="26">
        <v>-1793644</v>
      </c>
      <c r="BB61" s="26">
        <v>-146335</v>
      </c>
      <c r="BC61" s="26">
        <v>0</v>
      </c>
      <c r="BD61" s="26">
        <v>0</v>
      </c>
      <c r="BE61" s="26">
        <v>-4065028</v>
      </c>
      <c r="BF61" s="26">
        <v>-7706997</v>
      </c>
      <c r="BG61" s="26">
        <v>13582117</v>
      </c>
      <c r="BH61" s="26"/>
      <c r="BI61" s="26"/>
      <c r="BJ61" s="26">
        <v>3742371</v>
      </c>
      <c r="BK61" s="26"/>
      <c r="BL61" s="26"/>
      <c r="BM61" s="26"/>
      <c r="BN61" s="26"/>
      <c r="BO61" s="26"/>
      <c r="BP61" s="26"/>
      <c r="BQ61" s="26"/>
      <c r="BR61" s="34" t="s">
        <v>339</v>
      </c>
      <c r="BS61" s="34" t="s">
        <v>340</v>
      </c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6"/>
      <c r="DX61" s="26"/>
      <c r="DY61" s="26"/>
      <c r="DZ61" s="26"/>
      <c r="EA61" s="26"/>
      <c r="EB61" s="26"/>
      <c r="EC61" s="26"/>
      <c r="ED61" s="26"/>
      <c r="EE61" s="26"/>
      <c r="EF61" s="26"/>
      <c r="EG61" s="26"/>
      <c r="EH61" s="26"/>
      <c r="EI61" s="26"/>
      <c r="EJ61" s="26"/>
      <c r="EK61" s="26"/>
      <c r="EL61" s="26"/>
      <c r="EM61" s="26"/>
      <c r="EN61" s="26"/>
      <c r="EO61" s="26"/>
      <c r="EP61" s="26"/>
      <c r="EQ61" s="26"/>
      <c r="ER61" s="26"/>
      <c r="ES61" s="26"/>
      <c r="ET61" s="26"/>
      <c r="EU61" s="26"/>
      <c r="EV61" s="26"/>
      <c r="EW61" s="26"/>
      <c r="EX61" s="26"/>
      <c r="EY61" s="26"/>
      <c r="EZ61" s="26"/>
      <c r="FA61" s="26"/>
      <c r="FB61" s="26"/>
      <c r="FC61" s="26"/>
      <c r="FD61" s="26"/>
      <c r="FE61" s="26"/>
    </row>
    <row r="62" spans="1:161" ht="15" x14ac:dyDescent="0.25">
      <c r="A62" s="25">
        <v>393</v>
      </c>
      <c r="B62" s="25" t="s">
        <v>409</v>
      </c>
      <c r="C62" s="25" t="s">
        <v>408</v>
      </c>
      <c r="D62" s="31" t="s">
        <v>338</v>
      </c>
      <c r="E62" s="26">
        <v>10272</v>
      </c>
      <c r="F62" s="26">
        <v>8</v>
      </c>
      <c r="G62" s="26">
        <v>6</v>
      </c>
      <c r="H62" s="26">
        <v>68</v>
      </c>
      <c r="I62" s="33" t="s">
        <v>339</v>
      </c>
      <c r="J62" s="33" t="s">
        <v>339</v>
      </c>
      <c r="K62" s="33" t="s">
        <v>340</v>
      </c>
      <c r="L62" s="33" t="s">
        <v>340</v>
      </c>
      <c r="M62" s="26">
        <v>5107</v>
      </c>
      <c r="N62" s="26">
        <v>1625</v>
      </c>
      <c r="O62" s="26">
        <v>10272</v>
      </c>
      <c r="P62" s="33">
        <v>0</v>
      </c>
      <c r="Q62" s="33">
        <v>0</v>
      </c>
      <c r="R62" s="33">
        <v>0</v>
      </c>
      <c r="S62" s="33">
        <v>0</v>
      </c>
      <c r="T62" s="33"/>
      <c r="U62" s="33">
        <v>0</v>
      </c>
      <c r="V62" s="33">
        <v>0</v>
      </c>
      <c r="W62" s="33">
        <v>0</v>
      </c>
      <c r="X62" s="33"/>
      <c r="Y62" s="26">
        <v>161</v>
      </c>
      <c r="Z62" s="26">
        <v>0</v>
      </c>
      <c r="AA62" s="26">
        <v>0</v>
      </c>
      <c r="AB62" s="26">
        <v>15675592</v>
      </c>
      <c r="AC62" s="26">
        <v>9038099</v>
      </c>
      <c r="AD62" s="26"/>
      <c r="AE62" s="26">
        <v>131150</v>
      </c>
      <c r="AF62" s="26"/>
      <c r="AG62" s="26"/>
      <c r="AH62" s="26">
        <v>84199</v>
      </c>
      <c r="AI62" s="26">
        <v>472818</v>
      </c>
      <c r="AJ62" s="26">
        <v>262402</v>
      </c>
      <c r="AK62" s="26">
        <v>25664260</v>
      </c>
      <c r="AL62" s="26">
        <v>86403761</v>
      </c>
      <c r="AM62" s="26">
        <v>23745984</v>
      </c>
      <c r="AN62" s="26">
        <v>11606127</v>
      </c>
      <c r="AO62" s="26"/>
      <c r="AP62" s="26"/>
      <c r="AQ62" s="26"/>
      <c r="AR62" s="26">
        <v>46984258</v>
      </c>
      <c r="AS62" s="26">
        <v>1486901</v>
      </c>
      <c r="AT62" s="26">
        <v>2580491</v>
      </c>
      <c r="AU62" s="26">
        <v>86403761</v>
      </c>
      <c r="AV62" s="26">
        <v>-14030266</v>
      </c>
      <c r="AW62" s="26">
        <v>-6418561</v>
      </c>
      <c r="AX62" s="26"/>
      <c r="AY62" s="26"/>
      <c r="AZ62" s="26"/>
      <c r="BA62" s="26">
        <v>-18366976</v>
      </c>
      <c r="BB62" s="26">
        <v>-473971</v>
      </c>
      <c r="BC62" s="26">
        <v>-1</v>
      </c>
      <c r="BD62" s="26">
        <v>-5953999</v>
      </c>
      <c r="BE62" s="26">
        <v>-9890679</v>
      </c>
      <c r="BF62" s="26">
        <v>-55134453</v>
      </c>
      <c r="BG62" s="26">
        <v>31269308</v>
      </c>
      <c r="BH62" s="26">
        <v>760</v>
      </c>
      <c r="BI62" s="26">
        <v>31270068</v>
      </c>
      <c r="BJ62" s="26">
        <v>25664260</v>
      </c>
      <c r="BK62" s="26">
        <v>5605808</v>
      </c>
      <c r="BL62" s="26">
        <v>0</v>
      </c>
      <c r="BM62" s="26">
        <v>0</v>
      </c>
      <c r="BN62" s="26"/>
      <c r="BO62" s="26"/>
      <c r="BP62" s="26"/>
      <c r="BQ62" s="26"/>
      <c r="BR62" s="34" t="s">
        <v>339</v>
      </c>
      <c r="BS62" s="34" t="s">
        <v>340</v>
      </c>
      <c r="BT62" s="26">
        <v>0</v>
      </c>
      <c r="BU62" s="26">
        <v>0</v>
      </c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6"/>
      <c r="DX62" s="26"/>
      <c r="DY62" s="26"/>
      <c r="DZ62" s="26"/>
      <c r="EA62" s="26"/>
      <c r="EB62" s="26"/>
      <c r="EC62" s="26"/>
      <c r="ED62" s="26"/>
      <c r="EE62" s="26"/>
      <c r="EF62" s="26"/>
      <c r="EG62" s="26"/>
      <c r="EH62" s="26"/>
      <c r="EI62" s="26"/>
      <c r="EJ62" s="26"/>
      <c r="EK62" s="26"/>
      <c r="EL62" s="26"/>
      <c r="EM62" s="26"/>
      <c r="EN62" s="26"/>
      <c r="EO62" s="26"/>
      <c r="EP62" s="26"/>
      <c r="EQ62" s="26"/>
      <c r="ER62" s="26"/>
      <c r="ES62" s="26"/>
      <c r="ET62" s="26"/>
      <c r="EU62" s="26"/>
      <c r="EV62" s="26"/>
      <c r="EW62" s="26"/>
      <c r="EX62" s="26"/>
      <c r="EY62" s="26"/>
      <c r="EZ62" s="26"/>
      <c r="FA62" s="26"/>
      <c r="FB62" s="26"/>
      <c r="FC62" s="26"/>
      <c r="FD62" s="26"/>
      <c r="FE62" s="26"/>
    </row>
    <row r="63" spans="1:161" ht="15" x14ac:dyDescent="0.25">
      <c r="A63" s="25">
        <v>300</v>
      </c>
      <c r="B63" s="25" t="s">
        <v>410</v>
      </c>
      <c r="C63" s="25" t="s">
        <v>411</v>
      </c>
      <c r="D63" s="31" t="s">
        <v>338</v>
      </c>
      <c r="E63" s="26">
        <v>2914</v>
      </c>
      <c r="F63" s="26">
        <v>5</v>
      </c>
      <c r="G63" s="26"/>
      <c r="H63" s="26">
        <v>54</v>
      </c>
      <c r="I63" s="33" t="s">
        <v>339</v>
      </c>
      <c r="J63" s="33" t="s">
        <v>340</v>
      </c>
      <c r="K63" s="33" t="s">
        <v>340</v>
      </c>
      <c r="L63" s="33" t="s">
        <v>340</v>
      </c>
      <c r="M63" s="26">
        <v>650</v>
      </c>
      <c r="N63" s="26">
        <v>0</v>
      </c>
      <c r="O63" s="26">
        <v>2914</v>
      </c>
      <c r="P63" s="33">
        <v>0</v>
      </c>
      <c r="Q63" s="33">
        <v>13.01</v>
      </c>
      <c r="R63" s="33">
        <v>0</v>
      </c>
      <c r="S63" s="33">
        <v>3.5</v>
      </c>
      <c r="T63" s="33"/>
      <c r="U63" s="33">
        <v>0</v>
      </c>
      <c r="V63" s="33">
        <v>0</v>
      </c>
      <c r="W63" s="33">
        <v>10.66</v>
      </c>
      <c r="X63" s="33">
        <v>27.17</v>
      </c>
      <c r="Y63" s="26">
        <v>227</v>
      </c>
      <c r="Z63" s="26">
        <v>2676749</v>
      </c>
      <c r="AA63" s="26">
        <v>727072</v>
      </c>
      <c r="AB63" s="26">
        <v>1184702</v>
      </c>
      <c r="AC63" s="26">
        <v>589707</v>
      </c>
      <c r="AD63" s="26">
        <v>27950</v>
      </c>
      <c r="AE63" s="26">
        <v>177946</v>
      </c>
      <c r="AF63" s="26">
        <v>0</v>
      </c>
      <c r="AG63" s="26"/>
      <c r="AH63" s="26">
        <v>0</v>
      </c>
      <c r="AI63" s="26">
        <v>192167</v>
      </c>
      <c r="AJ63" s="26">
        <v>506515</v>
      </c>
      <c r="AK63" s="26">
        <v>6082808</v>
      </c>
      <c r="AL63" s="26">
        <v>14652546</v>
      </c>
      <c r="AM63" s="26">
        <v>10221</v>
      </c>
      <c r="AN63" s="26">
        <v>3726656</v>
      </c>
      <c r="AO63" s="26">
        <v>3708897</v>
      </c>
      <c r="AP63" s="26"/>
      <c r="AQ63" s="26">
        <v>17759</v>
      </c>
      <c r="AR63" s="26">
        <v>10712198</v>
      </c>
      <c r="AS63" s="26">
        <v>45762</v>
      </c>
      <c r="AT63" s="26">
        <v>157709</v>
      </c>
      <c r="AU63" s="26">
        <v>14652546</v>
      </c>
      <c r="AV63" s="26">
        <v>-8782</v>
      </c>
      <c r="AW63" s="26">
        <v>-2247415</v>
      </c>
      <c r="AX63" s="26">
        <v>-2237788</v>
      </c>
      <c r="AY63" s="26"/>
      <c r="AZ63" s="26">
        <v>-9627</v>
      </c>
      <c r="BA63" s="26">
        <v>-5182033</v>
      </c>
      <c r="BB63" s="26">
        <v>-27772</v>
      </c>
      <c r="BC63" s="26">
        <v>-21225</v>
      </c>
      <c r="BD63" s="26">
        <v>-56486</v>
      </c>
      <c r="BE63" s="26">
        <v>-146704</v>
      </c>
      <c r="BF63" s="26">
        <v>-7690417</v>
      </c>
      <c r="BG63" s="26">
        <v>6962129</v>
      </c>
      <c r="BH63" s="26"/>
      <c r="BI63" s="26"/>
      <c r="BJ63" s="26">
        <v>6082808</v>
      </c>
      <c r="BK63" s="26"/>
      <c r="BL63" s="26"/>
      <c r="BM63" s="26"/>
      <c r="BN63" s="26"/>
      <c r="BO63" s="26"/>
      <c r="BP63" s="26"/>
      <c r="BQ63" s="26"/>
      <c r="BR63" s="34" t="s">
        <v>339</v>
      </c>
      <c r="BS63" s="34" t="s">
        <v>340</v>
      </c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6"/>
      <c r="DX63" s="26"/>
      <c r="DY63" s="26"/>
      <c r="DZ63" s="26"/>
      <c r="EA63" s="26"/>
      <c r="EB63" s="26"/>
      <c r="EC63" s="26"/>
      <c r="ED63" s="26"/>
      <c r="EE63" s="26"/>
      <c r="EF63" s="26"/>
      <c r="EG63" s="26"/>
      <c r="EH63" s="26"/>
      <c r="EI63" s="26"/>
      <c r="EJ63" s="26"/>
      <c r="EK63" s="26"/>
      <c r="EL63" s="26"/>
      <c r="EM63" s="26"/>
      <c r="EN63" s="26"/>
      <c r="EO63" s="26"/>
      <c r="EP63" s="26"/>
      <c r="EQ63" s="26"/>
      <c r="ER63" s="26"/>
      <c r="ES63" s="26"/>
      <c r="ET63" s="26"/>
      <c r="EU63" s="26"/>
      <c r="EV63" s="26"/>
      <c r="EW63" s="26"/>
      <c r="EX63" s="26"/>
      <c r="EY63" s="26"/>
      <c r="EZ63" s="26"/>
      <c r="FA63" s="26"/>
      <c r="FB63" s="26"/>
      <c r="FC63" s="26"/>
      <c r="FD63" s="26"/>
      <c r="FE63" s="26"/>
    </row>
    <row r="64" spans="1:161" ht="15" x14ac:dyDescent="0.25">
      <c r="A64" s="25">
        <v>383</v>
      </c>
      <c r="B64" s="25" t="s">
        <v>412</v>
      </c>
      <c r="C64" s="25" t="s">
        <v>411</v>
      </c>
      <c r="D64" s="31" t="s">
        <v>338</v>
      </c>
      <c r="E64" s="26">
        <v>6146</v>
      </c>
      <c r="F64" s="26">
        <v>2</v>
      </c>
      <c r="G64" s="26">
        <v>1</v>
      </c>
      <c r="H64" s="26">
        <v>40</v>
      </c>
      <c r="I64" s="33" t="s">
        <v>340</v>
      </c>
      <c r="J64" s="33" t="s">
        <v>340</v>
      </c>
      <c r="K64" s="33" t="s">
        <v>340</v>
      </c>
      <c r="L64" s="33" t="s">
        <v>340</v>
      </c>
      <c r="M64" s="26">
        <v>952</v>
      </c>
      <c r="N64" s="26">
        <v>0</v>
      </c>
      <c r="O64" s="26">
        <v>8104</v>
      </c>
      <c r="P64" s="33">
        <v>0</v>
      </c>
      <c r="Q64" s="33">
        <v>9.4499999999999993</v>
      </c>
      <c r="R64" s="33">
        <v>0.5</v>
      </c>
      <c r="S64" s="33">
        <v>0</v>
      </c>
      <c r="T64" s="33"/>
      <c r="U64" s="33">
        <v>0</v>
      </c>
      <c r="V64" s="33">
        <v>0</v>
      </c>
      <c r="W64" s="33">
        <v>3.9</v>
      </c>
      <c r="X64" s="33">
        <v>13.85</v>
      </c>
      <c r="Y64" s="26">
        <v>20</v>
      </c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>
        <v>563770</v>
      </c>
      <c r="AK64" s="26">
        <v>563770</v>
      </c>
      <c r="AL64" s="26">
        <v>22063122</v>
      </c>
      <c r="AM64" s="26">
        <v>14885034</v>
      </c>
      <c r="AN64" s="26">
        <v>735842</v>
      </c>
      <c r="AO64" s="26">
        <v>735842</v>
      </c>
      <c r="AP64" s="26"/>
      <c r="AQ64" s="26"/>
      <c r="AR64" s="26">
        <v>5854817</v>
      </c>
      <c r="AS64" s="26">
        <v>79188</v>
      </c>
      <c r="AT64" s="26">
        <v>508241</v>
      </c>
      <c r="AU64" s="26">
        <v>22063122</v>
      </c>
      <c r="AV64" s="26">
        <v>-9897333</v>
      </c>
      <c r="AW64" s="26">
        <v>-464431</v>
      </c>
      <c r="AX64" s="26">
        <v>-464431</v>
      </c>
      <c r="AY64" s="26"/>
      <c r="AZ64" s="26"/>
      <c r="BA64" s="26">
        <v>-2220076</v>
      </c>
      <c r="BB64" s="26">
        <v>-21573</v>
      </c>
      <c r="BC64" s="26">
        <v>0</v>
      </c>
      <c r="BD64" s="26">
        <v>0</v>
      </c>
      <c r="BE64" s="26">
        <v>-265075</v>
      </c>
      <c r="BF64" s="26">
        <v>-12868488</v>
      </c>
      <c r="BG64" s="26">
        <v>9194634</v>
      </c>
      <c r="BH64" s="26"/>
      <c r="BI64" s="26"/>
      <c r="BJ64" s="26">
        <v>563770</v>
      </c>
      <c r="BK64" s="26"/>
      <c r="BL64" s="26"/>
      <c r="BM64" s="26"/>
      <c r="BN64" s="26"/>
      <c r="BO64" s="26"/>
      <c r="BP64" s="26"/>
      <c r="BQ64" s="26"/>
      <c r="BR64" s="34" t="s">
        <v>339</v>
      </c>
      <c r="BS64" s="34" t="s">
        <v>340</v>
      </c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6"/>
      <c r="DX64" s="26"/>
      <c r="DY64" s="26"/>
      <c r="DZ64" s="26"/>
      <c r="EA64" s="26"/>
      <c r="EB64" s="26"/>
      <c r="EC64" s="26"/>
      <c r="ED64" s="26"/>
      <c r="EE64" s="26"/>
      <c r="EF64" s="26"/>
      <c r="EG64" s="26"/>
      <c r="EH64" s="26"/>
      <c r="EI64" s="26"/>
      <c r="EJ64" s="26"/>
      <c r="EK64" s="26"/>
      <c r="EL64" s="26"/>
      <c r="EM64" s="26"/>
      <c r="EN64" s="26"/>
      <c r="EO64" s="26"/>
      <c r="EP64" s="26"/>
      <c r="EQ64" s="26"/>
      <c r="ER64" s="26"/>
      <c r="ES64" s="26"/>
      <c r="ET64" s="26"/>
      <c r="EU64" s="26"/>
      <c r="EV64" s="26"/>
      <c r="EW64" s="26"/>
      <c r="EX64" s="26"/>
      <c r="EY64" s="26"/>
      <c r="EZ64" s="26"/>
      <c r="FA64" s="26"/>
      <c r="FB64" s="26"/>
      <c r="FC64" s="26"/>
      <c r="FD64" s="26"/>
      <c r="FE64" s="26"/>
    </row>
    <row r="65" spans="1:161" ht="15" x14ac:dyDescent="0.25">
      <c r="A65" s="25">
        <v>391</v>
      </c>
      <c r="B65" s="25" t="s">
        <v>413</v>
      </c>
      <c r="C65" s="25" t="s">
        <v>411</v>
      </c>
      <c r="D65" s="31" t="s">
        <v>338</v>
      </c>
      <c r="E65" s="26">
        <v>1847</v>
      </c>
      <c r="F65" s="26">
        <v>2</v>
      </c>
      <c r="G65" s="26"/>
      <c r="H65" s="26">
        <v>50</v>
      </c>
      <c r="I65" s="33" t="s">
        <v>339</v>
      </c>
      <c r="J65" s="33" t="s">
        <v>340</v>
      </c>
      <c r="K65" s="33" t="s">
        <v>340</v>
      </c>
      <c r="L65" s="33" t="s">
        <v>339</v>
      </c>
      <c r="M65" s="26">
        <v>831</v>
      </c>
      <c r="N65" s="26">
        <v>1029</v>
      </c>
      <c r="O65" s="26">
        <v>3586</v>
      </c>
      <c r="P65" s="33"/>
      <c r="Q65" s="33">
        <v>6.61</v>
      </c>
      <c r="R65" s="33"/>
      <c r="S65" s="33"/>
      <c r="T65" s="33"/>
      <c r="U65" s="33"/>
      <c r="V65" s="33"/>
      <c r="W65" s="33">
        <v>3.97</v>
      </c>
      <c r="X65" s="33">
        <v>10.58</v>
      </c>
      <c r="Y65" s="26">
        <v>118</v>
      </c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>
        <v>5133169</v>
      </c>
      <c r="AK65" s="26">
        <v>5133169</v>
      </c>
      <c r="AL65" s="26">
        <v>9690190</v>
      </c>
      <c r="AM65" s="26">
        <v>1492612</v>
      </c>
      <c r="AN65" s="26">
        <v>1204999</v>
      </c>
      <c r="AO65" s="26"/>
      <c r="AP65" s="26"/>
      <c r="AQ65" s="26"/>
      <c r="AR65" s="26">
        <v>6351554</v>
      </c>
      <c r="AS65" s="26">
        <v>593593</v>
      </c>
      <c r="AT65" s="26">
        <v>47432</v>
      </c>
      <c r="AU65" s="26">
        <v>9690190</v>
      </c>
      <c r="AV65" s="26">
        <v>-1227944</v>
      </c>
      <c r="AW65" s="26">
        <v>-1030622</v>
      </c>
      <c r="AX65" s="26"/>
      <c r="AY65" s="26"/>
      <c r="AZ65" s="26"/>
      <c r="BA65" s="26">
        <v>-4271144</v>
      </c>
      <c r="BB65" s="26">
        <v>-445195</v>
      </c>
      <c r="BC65" s="26">
        <v>-1975</v>
      </c>
      <c r="BD65" s="26">
        <v>-27176</v>
      </c>
      <c r="BE65" s="26">
        <v>-24775</v>
      </c>
      <c r="BF65" s="26">
        <v>-7028831</v>
      </c>
      <c r="BG65" s="26">
        <v>2661359</v>
      </c>
      <c r="BH65" s="26"/>
      <c r="BI65" s="26"/>
      <c r="BJ65" s="26">
        <v>5133169</v>
      </c>
      <c r="BK65" s="26"/>
      <c r="BL65" s="26"/>
      <c r="BM65" s="26"/>
      <c r="BN65" s="26"/>
      <c r="BO65" s="26"/>
      <c r="BP65" s="26"/>
      <c r="BQ65" s="26"/>
      <c r="BR65" s="34" t="s">
        <v>339</v>
      </c>
      <c r="BS65" s="34" t="s">
        <v>340</v>
      </c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</row>
    <row r="66" spans="1:161" ht="15" x14ac:dyDescent="0.25">
      <c r="A66" s="25">
        <v>396</v>
      </c>
      <c r="B66" s="25" t="s">
        <v>414</v>
      </c>
      <c r="C66" s="25" t="s">
        <v>415</v>
      </c>
      <c r="D66" s="31" t="s">
        <v>338</v>
      </c>
      <c r="E66" s="26">
        <v>2733</v>
      </c>
      <c r="F66" s="26">
        <v>3</v>
      </c>
      <c r="G66" s="26">
        <v>2</v>
      </c>
      <c r="H66" s="26">
        <v>50</v>
      </c>
      <c r="I66" s="33" t="s">
        <v>339</v>
      </c>
      <c r="J66" s="33" t="s">
        <v>340</v>
      </c>
      <c r="K66" s="33" t="s">
        <v>340</v>
      </c>
      <c r="L66" s="33" t="s">
        <v>340</v>
      </c>
      <c r="M66" s="26">
        <v>1326</v>
      </c>
      <c r="N66" s="26">
        <v>0</v>
      </c>
      <c r="O66" s="26">
        <v>3262</v>
      </c>
      <c r="P66" s="33">
        <v>0</v>
      </c>
      <c r="Q66" s="33">
        <v>8.34</v>
      </c>
      <c r="R66" s="33">
        <v>0</v>
      </c>
      <c r="S66" s="33">
        <v>0</v>
      </c>
      <c r="T66" s="33"/>
      <c r="U66" s="33">
        <v>0.01</v>
      </c>
      <c r="V66" s="33">
        <v>0</v>
      </c>
      <c r="W66" s="33">
        <v>7.98</v>
      </c>
      <c r="X66" s="33">
        <v>16.329999999999998</v>
      </c>
      <c r="Y66" s="26">
        <v>56</v>
      </c>
      <c r="Z66" s="26">
        <v>0</v>
      </c>
      <c r="AA66" s="26">
        <v>0</v>
      </c>
      <c r="AB66" s="26">
        <v>2656866</v>
      </c>
      <c r="AC66" s="26">
        <v>1295921</v>
      </c>
      <c r="AD66" s="26">
        <v>204792</v>
      </c>
      <c r="AE66" s="26">
        <v>434698</v>
      </c>
      <c r="AF66" s="26">
        <v>0</v>
      </c>
      <c r="AG66" s="26"/>
      <c r="AH66" s="26">
        <v>0</v>
      </c>
      <c r="AI66" s="26">
        <v>89739</v>
      </c>
      <c r="AJ66" s="26">
        <v>834154</v>
      </c>
      <c r="AK66" s="26">
        <v>5516170</v>
      </c>
      <c r="AL66" s="26">
        <v>12832708</v>
      </c>
      <c r="AM66" s="26">
        <v>4088961</v>
      </c>
      <c r="AN66" s="26">
        <v>1148239</v>
      </c>
      <c r="AO66" s="26"/>
      <c r="AP66" s="26"/>
      <c r="AQ66" s="26"/>
      <c r="AR66" s="26">
        <v>6382340</v>
      </c>
      <c r="AS66" s="26">
        <v>291349</v>
      </c>
      <c r="AT66" s="26">
        <v>921819</v>
      </c>
      <c r="AU66" s="26">
        <v>12832708</v>
      </c>
      <c r="AV66" s="26">
        <v>-3235848</v>
      </c>
      <c r="AW66" s="26">
        <v>-912817</v>
      </c>
      <c r="AX66" s="26"/>
      <c r="AY66" s="26"/>
      <c r="AZ66" s="26"/>
      <c r="BA66" s="26">
        <v>-3487118</v>
      </c>
      <c r="BB66" s="26">
        <v>-1689</v>
      </c>
      <c r="BC66" s="26">
        <v>-9930</v>
      </c>
      <c r="BD66" s="26">
        <v>-25149</v>
      </c>
      <c r="BE66" s="26">
        <v>-295557</v>
      </c>
      <c r="BF66" s="26">
        <v>-7968108</v>
      </c>
      <c r="BG66" s="26">
        <v>4864600</v>
      </c>
      <c r="BH66" s="26">
        <v>1003</v>
      </c>
      <c r="BI66" s="26">
        <v>4865603</v>
      </c>
      <c r="BJ66" s="26">
        <v>5516170</v>
      </c>
      <c r="BK66" s="26">
        <v>-650567</v>
      </c>
      <c r="BL66" s="26">
        <v>0</v>
      </c>
      <c r="BM66" s="26">
        <v>0</v>
      </c>
      <c r="BN66" s="26"/>
      <c r="BO66" s="26"/>
      <c r="BP66" s="26"/>
      <c r="BQ66" s="26"/>
      <c r="BR66" s="34" t="s">
        <v>339</v>
      </c>
      <c r="BS66" s="34" t="s">
        <v>340</v>
      </c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</row>
    <row r="67" spans="1:161" ht="15" x14ac:dyDescent="0.25">
      <c r="A67" s="25">
        <v>357</v>
      </c>
      <c r="B67" s="25" t="s">
        <v>416</v>
      </c>
      <c r="C67" s="25" t="s">
        <v>417</v>
      </c>
      <c r="D67" s="31" t="s">
        <v>338</v>
      </c>
      <c r="E67" s="26">
        <v>4120</v>
      </c>
      <c r="F67" s="26">
        <v>1</v>
      </c>
      <c r="G67" s="26">
        <v>1</v>
      </c>
      <c r="H67" s="26">
        <v>50</v>
      </c>
      <c r="I67" s="33" t="s">
        <v>339</v>
      </c>
      <c r="J67" s="33" t="s">
        <v>340</v>
      </c>
      <c r="K67" s="33" t="s">
        <v>340</v>
      </c>
      <c r="L67" s="33" t="s">
        <v>340</v>
      </c>
      <c r="M67" s="26">
        <v>196</v>
      </c>
      <c r="N67" s="26">
        <v>1817</v>
      </c>
      <c r="O67" s="26">
        <v>4120</v>
      </c>
      <c r="P67" s="33">
        <v>0</v>
      </c>
      <c r="Q67" s="33">
        <v>3.5</v>
      </c>
      <c r="R67" s="33">
        <v>0</v>
      </c>
      <c r="S67" s="33">
        <v>0</v>
      </c>
      <c r="T67" s="33"/>
      <c r="U67" s="33">
        <v>4</v>
      </c>
      <c r="V67" s="33">
        <v>0</v>
      </c>
      <c r="W67" s="33">
        <v>2</v>
      </c>
      <c r="X67" s="33">
        <v>9.5</v>
      </c>
      <c r="Y67" s="26">
        <v>10</v>
      </c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>
        <v>2016121</v>
      </c>
      <c r="AK67" s="26">
        <v>2016121</v>
      </c>
      <c r="AL67" s="26">
        <v>15885000</v>
      </c>
      <c r="AM67" s="26">
        <v>8758000</v>
      </c>
      <c r="AN67" s="26">
        <v>612000</v>
      </c>
      <c r="AO67" s="26">
        <v>612000</v>
      </c>
      <c r="AP67" s="26"/>
      <c r="AQ67" s="26">
        <v>0</v>
      </c>
      <c r="AR67" s="26">
        <v>6515000</v>
      </c>
      <c r="AS67" s="26">
        <v>0</v>
      </c>
      <c r="AT67" s="26"/>
      <c r="AU67" s="26">
        <v>15885000</v>
      </c>
      <c r="AV67" s="26">
        <v>-6463000</v>
      </c>
      <c r="AW67" s="26">
        <v>-403000</v>
      </c>
      <c r="AX67" s="26">
        <v>-403000</v>
      </c>
      <c r="AY67" s="26"/>
      <c r="AZ67" s="26"/>
      <c r="BA67" s="26">
        <v>-4633000</v>
      </c>
      <c r="BB67" s="26">
        <v>0</v>
      </c>
      <c r="BC67" s="26"/>
      <c r="BD67" s="26">
        <v>-152000</v>
      </c>
      <c r="BE67" s="26"/>
      <c r="BF67" s="26">
        <v>-11651000</v>
      </c>
      <c r="BG67" s="26">
        <v>4234000</v>
      </c>
      <c r="BH67" s="26"/>
      <c r="BI67" s="26"/>
      <c r="BJ67" s="26">
        <v>2016121</v>
      </c>
      <c r="BK67" s="26"/>
      <c r="BL67" s="26"/>
      <c r="BM67" s="26"/>
      <c r="BN67" s="26"/>
      <c r="BO67" s="26"/>
      <c r="BP67" s="26"/>
      <c r="BQ67" s="26"/>
      <c r="BR67" s="34" t="s">
        <v>340</v>
      </c>
      <c r="BS67" s="34" t="s">
        <v>340</v>
      </c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6"/>
      <c r="DX67" s="26"/>
      <c r="DY67" s="26"/>
      <c r="DZ67" s="26"/>
      <c r="EA67" s="26"/>
      <c r="EB67" s="26"/>
      <c r="EC67" s="26"/>
      <c r="ED67" s="26"/>
      <c r="EE67" s="26"/>
      <c r="EF67" s="26"/>
      <c r="EG67" s="26"/>
      <c r="EH67" s="26"/>
      <c r="EI67" s="26"/>
      <c r="EJ67" s="26"/>
      <c r="EK67" s="26"/>
      <c r="EL67" s="26"/>
      <c r="EM67" s="26"/>
      <c r="EN67" s="26"/>
      <c r="EO67" s="26"/>
      <c r="EP67" s="26"/>
      <c r="EQ67" s="26"/>
      <c r="ER67" s="26"/>
      <c r="ES67" s="26"/>
      <c r="ET67" s="26"/>
      <c r="EU67" s="26"/>
      <c r="EV67" s="26"/>
      <c r="EW67" s="26"/>
      <c r="EX67" s="26"/>
      <c r="EY67" s="26"/>
      <c r="EZ67" s="26"/>
      <c r="FA67" s="26"/>
      <c r="FB67" s="26"/>
      <c r="FC67" s="26"/>
      <c r="FD67" s="26"/>
      <c r="FE67" s="26"/>
    </row>
    <row r="68" spans="1:161" ht="15" x14ac:dyDescent="0.25">
      <c r="A68" s="25">
        <v>352</v>
      </c>
      <c r="B68" s="25" t="s">
        <v>418</v>
      </c>
      <c r="C68" s="25" t="s">
        <v>419</v>
      </c>
      <c r="D68" s="31" t="s">
        <v>338</v>
      </c>
      <c r="E68" s="26">
        <v>6381</v>
      </c>
      <c r="F68" s="26">
        <v>2</v>
      </c>
      <c r="G68" s="26"/>
      <c r="H68" s="26">
        <v>60</v>
      </c>
      <c r="I68" s="33" t="s">
        <v>339</v>
      </c>
      <c r="J68" s="33" t="s">
        <v>340</v>
      </c>
      <c r="K68" s="33" t="s">
        <v>340</v>
      </c>
      <c r="L68" s="33" t="s">
        <v>340</v>
      </c>
      <c r="M68" s="26">
        <v>258</v>
      </c>
      <c r="N68" s="26">
        <v>0</v>
      </c>
      <c r="O68" s="26">
        <v>6381</v>
      </c>
      <c r="P68" s="33"/>
      <c r="Q68" s="33">
        <v>8.16</v>
      </c>
      <c r="R68" s="33"/>
      <c r="S68" s="33"/>
      <c r="T68" s="33"/>
      <c r="U68" s="33"/>
      <c r="V68" s="33"/>
      <c r="W68" s="33">
        <v>6.13</v>
      </c>
      <c r="X68" s="33">
        <v>14.29</v>
      </c>
      <c r="Y68" s="26">
        <v>127</v>
      </c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>
        <v>3517230</v>
      </c>
      <c r="AK68" s="26">
        <v>3517230</v>
      </c>
      <c r="AL68" s="26">
        <v>21875146</v>
      </c>
      <c r="AM68" s="26">
        <v>8493645</v>
      </c>
      <c r="AN68" s="26">
        <v>2438722</v>
      </c>
      <c r="AO68" s="26"/>
      <c r="AP68" s="26"/>
      <c r="AQ68" s="26"/>
      <c r="AR68" s="26">
        <v>9007663</v>
      </c>
      <c r="AS68" s="26">
        <v>50752</v>
      </c>
      <c r="AT68" s="26">
        <v>1884364</v>
      </c>
      <c r="AU68" s="26">
        <v>21875146</v>
      </c>
      <c r="AV68" s="26">
        <v>-7243598</v>
      </c>
      <c r="AW68" s="26">
        <v>-2031060</v>
      </c>
      <c r="AX68" s="26"/>
      <c r="AY68" s="26"/>
      <c r="AZ68" s="26"/>
      <c r="BA68" s="26">
        <v>-6492176</v>
      </c>
      <c r="BB68" s="26">
        <v>-7154</v>
      </c>
      <c r="BC68" s="26">
        <v>-1476</v>
      </c>
      <c r="BD68" s="26">
        <v>-112370</v>
      </c>
      <c r="BE68" s="26">
        <v>-544854</v>
      </c>
      <c r="BF68" s="26">
        <v>-16432688</v>
      </c>
      <c r="BG68" s="26">
        <v>5442458</v>
      </c>
      <c r="BH68" s="26">
        <v>0</v>
      </c>
      <c r="BI68" s="26">
        <v>5442458</v>
      </c>
      <c r="BJ68" s="26">
        <v>3517230</v>
      </c>
      <c r="BK68" s="26">
        <v>1925228</v>
      </c>
      <c r="BL68" s="26">
        <v>0</v>
      </c>
      <c r="BM68" s="26">
        <v>0</v>
      </c>
      <c r="BN68" s="26">
        <v>0</v>
      </c>
      <c r="BO68" s="26">
        <v>1925228</v>
      </c>
      <c r="BP68" s="26">
        <v>0</v>
      </c>
      <c r="BQ68" s="26">
        <v>1925228</v>
      </c>
      <c r="BR68" s="34" t="s">
        <v>339</v>
      </c>
      <c r="BS68" s="34" t="s">
        <v>340</v>
      </c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6"/>
      <c r="DX68" s="26"/>
      <c r="DY68" s="26"/>
      <c r="DZ68" s="26"/>
      <c r="EA68" s="26"/>
      <c r="EB68" s="26"/>
      <c r="EC68" s="26"/>
      <c r="ED68" s="26"/>
      <c r="EE68" s="26"/>
      <c r="EF68" s="26"/>
      <c r="EG68" s="26"/>
      <c r="EH68" s="26"/>
      <c r="EI68" s="26"/>
      <c r="EJ68" s="26"/>
      <c r="EK68" s="26"/>
      <c r="EL68" s="26"/>
      <c r="EM68" s="26"/>
      <c r="EN68" s="26"/>
      <c r="EO68" s="26"/>
      <c r="EP68" s="26"/>
      <c r="EQ68" s="26"/>
      <c r="ER68" s="26"/>
      <c r="ES68" s="26"/>
      <c r="ET68" s="26"/>
      <c r="EU68" s="26"/>
      <c r="EV68" s="26"/>
      <c r="EW68" s="26"/>
      <c r="EX68" s="26"/>
      <c r="EY68" s="26"/>
      <c r="EZ68" s="26"/>
      <c r="FA68" s="26"/>
      <c r="FB68" s="26"/>
      <c r="FC68" s="26"/>
      <c r="FD68" s="26"/>
      <c r="FE68" s="26"/>
    </row>
    <row r="69" spans="1:161" ht="15" x14ac:dyDescent="0.25">
      <c r="A69" s="25">
        <v>332</v>
      </c>
      <c r="B69" s="25" t="s">
        <v>420</v>
      </c>
      <c r="C69" s="25" t="s">
        <v>419</v>
      </c>
      <c r="D69" s="31" t="s">
        <v>338</v>
      </c>
      <c r="E69" s="26">
        <v>10321</v>
      </c>
      <c r="F69" s="26">
        <v>1</v>
      </c>
      <c r="G69" s="26">
        <v>3</v>
      </c>
      <c r="H69" s="26">
        <v>50</v>
      </c>
      <c r="I69" s="33" t="s">
        <v>340</v>
      </c>
      <c r="J69" s="33" t="s">
        <v>340</v>
      </c>
      <c r="K69" s="33" t="s">
        <v>339</v>
      </c>
      <c r="L69" s="33" t="s">
        <v>340</v>
      </c>
      <c r="M69" s="26">
        <v>817</v>
      </c>
      <c r="N69" s="26">
        <v>132</v>
      </c>
      <c r="O69" s="26">
        <v>13963</v>
      </c>
      <c r="P69" s="33"/>
      <c r="Q69" s="33">
        <v>19.13</v>
      </c>
      <c r="R69" s="33"/>
      <c r="S69" s="33"/>
      <c r="T69" s="33"/>
      <c r="U69" s="33"/>
      <c r="V69" s="33">
        <v>5.5</v>
      </c>
      <c r="W69" s="33">
        <v>4</v>
      </c>
      <c r="X69" s="33">
        <v>28.63</v>
      </c>
      <c r="Y69" s="26">
        <v>108</v>
      </c>
      <c r="Z69" s="26">
        <v>2043656</v>
      </c>
      <c r="AA69" s="26">
        <v>706256</v>
      </c>
      <c r="AB69" s="26">
        <v>1751</v>
      </c>
      <c r="AC69" s="26">
        <v>1020107</v>
      </c>
      <c r="AD69" s="26"/>
      <c r="AE69" s="26">
        <v>227105</v>
      </c>
      <c r="AF69" s="26"/>
      <c r="AG69" s="26"/>
      <c r="AH69" s="26">
        <v>8140</v>
      </c>
      <c r="AI69" s="26">
        <v>140100</v>
      </c>
      <c r="AJ69" s="26">
        <v>1733692</v>
      </c>
      <c r="AK69" s="26">
        <v>5880807</v>
      </c>
      <c r="AL69" s="26">
        <v>16214264</v>
      </c>
      <c r="AM69" s="26">
        <v>4881908</v>
      </c>
      <c r="AN69" s="26">
        <v>945601</v>
      </c>
      <c r="AO69" s="26"/>
      <c r="AP69" s="26"/>
      <c r="AQ69" s="26"/>
      <c r="AR69" s="26">
        <v>10264717</v>
      </c>
      <c r="AS69" s="26">
        <v>67193</v>
      </c>
      <c r="AT69" s="26">
        <v>54845</v>
      </c>
      <c r="AU69" s="26">
        <v>16214264</v>
      </c>
      <c r="AV69" s="26">
        <v>-3108360</v>
      </c>
      <c r="AW69" s="26">
        <v>-556910</v>
      </c>
      <c r="AX69" s="26"/>
      <c r="AY69" s="26"/>
      <c r="AZ69" s="26"/>
      <c r="BA69" s="26">
        <v>-3506673</v>
      </c>
      <c r="BB69" s="26">
        <v>-7618</v>
      </c>
      <c r="BC69" s="26">
        <v>-6346</v>
      </c>
      <c r="BD69" s="26">
        <v>-176584</v>
      </c>
      <c r="BE69" s="26">
        <v>-32040</v>
      </c>
      <c r="BF69" s="26">
        <v>-7394531</v>
      </c>
      <c r="BG69" s="26">
        <v>8819733</v>
      </c>
      <c r="BH69" s="26"/>
      <c r="BI69" s="26"/>
      <c r="BJ69" s="26">
        <v>5880807</v>
      </c>
      <c r="BK69" s="26"/>
      <c r="BL69" s="26"/>
      <c r="BM69" s="26"/>
      <c r="BN69" s="26"/>
      <c r="BO69" s="26"/>
      <c r="BP69" s="26"/>
      <c r="BQ69" s="26"/>
      <c r="BR69" s="34" t="s">
        <v>339</v>
      </c>
      <c r="BS69" s="34" t="s">
        <v>340</v>
      </c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6"/>
      <c r="DX69" s="26"/>
      <c r="DY69" s="26"/>
      <c r="DZ69" s="26"/>
      <c r="EA69" s="26"/>
      <c r="EB69" s="26"/>
      <c r="EC69" s="26"/>
      <c r="ED69" s="26"/>
      <c r="EE69" s="26"/>
      <c r="EF69" s="26"/>
      <c r="EG69" s="26"/>
      <c r="EH69" s="26"/>
      <c r="EI69" s="26"/>
      <c r="EJ69" s="26"/>
      <c r="EK69" s="26"/>
      <c r="EL69" s="26"/>
      <c r="EM69" s="26"/>
      <c r="EN69" s="26"/>
      <c r="EO69" s="26"/>
      <c r="EP69" s="26"/>
      <c r="EQ69" s="26"/>
      <c r="ER69" s="26"/>
      <c r="ES69" s="26"/>
      <c r="ET69" s="26"/>
      <c r="EU69" s="26"/>
      <c r="EV69" s="26"/>
      <c r="EW69" s="26"/>
      <c r="EX69" s="26"/>
      <c r="EY69" s="26"/>
      <c r="EZ69" s="26"/>
      <c r="FA69" s="26"/>
      <c r="FB69" s="26"/>
      <c r="FC69" s="26"/>
      <c r="FD69" s="26"/>
      <c r="FE69" s="26"/>
    </row>
    <row r="70" spans="1:161" ht="15" x14ac:dyDescent="0.25">
      <c r="A70" s="25">
        <v>304</v>
      </c>
      <c r="B70" s="25" t="s">
        <v>421</v>
      </c>
      <c r="C70" s="25" t="s">
        <v>419</v>
      </c>
      <c r="D70" s="31" t="s">
        <v>338</v>
      </c>
      <c r="E70" s="26">
        <v>5975</v>
      </c>
      <c r="F70" s="26">
        <v>6</v>
      </c>
      <c r="G70" s="26">
        <v>1</v>
      </c>
      <c r="H70" s="26">
        <v>55</v>
      </c>
      <c r="I70" s="33" t="s">
        <v>340</v>
      </c>
      <c r="J70" s="33" t="s">
        <v>340</v>
      </c>
      <c r="K70" s="33" t="s">
        <v>340</v>
      </c>
      <c r="L70" s="33" t="s">
        <v>340</v>
      </c>
      <c r="M70" s="26">
        <v>2509</v>
      </c>
      <c r="N70" s="26">
        <v>0</v>
      </c>
      <c r="O70" s="26">
        <v>5975</v>
      </c>
      <c r="P70" s="33"/>
      <c r="Q70" s="33"/>
      <c r="R70" s="33"/>
      <c r="S70" s="33"/>
      <c r="T70" s="33"/>
      <c r="U70" s="33"/>
      <c r="V70" s="33"/>
      <c r="W70" s="33">
        <v>48.39</v>
      </c>
      <c r="X70" s="33">
        <v>48.39</v>
      </c>
      <c r="Y70" s="26">
        <v>206</v>
      </c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>
        <v>15148417</v>
      </c>
      <c r="AK70" s="26">
        <v>15148417</v>
      </c>
      <c r="AL70" s="26">
        <v>50050000</v>
      </c>
      <c r="AM70" s="26">
        <v>7885695</v>
      </c>
      <c r="AN70" s="26">
        <v>2041059</v>
      </c>
      <c r="AO70" s="26">
        <v>1726899</v>
      </c>
      <c r="AP70" s="26"/>
      <c r="AQ70" s="26">
        <v>314160</v>
      </c>
      <c r="AR70" s="26">
        <v>18166454</v>
      </c>
      <c r="AS70" s="26">
        <v>14285733</v>
      </c>
      <c r="AT70" s="26">
        <v>7671059</v>
      </c>
      <c r="AU70" s="26">
        <v>50050000</v>
      </c>
      <c r="AV70" s="26">
        <v>-5994487</v>
      </c>
      <c r="AW70" s="26">
        <v>-1512570</v>
      </c>
      <c r="AX70" s="26">
        <v>-1246161</v>
      </c>
      <c r="AY70" s="26"/>
      <c r="AZ70" s="26">
        <v>-266409</v>
      </c>
      <c r="BA70" s="26">
        <v>-10217566</v>
      </c>
      <c r="BB70" s="26">
        <v>-12237118</v>
      </c>
      <c r="BC70" s="26">
        <v>-1</v>
      </c>
      <c r="BD70" s="26">
        <v>-1</v>
      </c>
      <c r="BE70" s="26">
        <v>-5048397</v>
      </c>
      <c r="BF70" s="26">
        <v>-35010140</v>
      </c>
      <c r="BG70" s="26">
        <v>15039860</v>
      </c>
      <c r="BH70" s="26"/>
      <c r="BI70" s="26"/>
      <c r="BJ70" s="26">
        <v>15148417</v>
      </c>
      <c r="BK70" s="26"/>
      <c r="BL70" s="26"/>
      <c r="BM70" s="26"/>
      <c r="BN70" s="26"/>
      <c r="BO70" s="26"/>
      <c r="BP70" s="26"/>
      <c r="BQ70" s="26"/>
      <c r="BR70" s="34" t="s">
        <v>339</v>
      </c>
      <c r="BS70" s="34" t="s">
        <v>340</v>
      </c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6"/>
      <c r="DX70" s="26"/>
      <c r="DY70" s="26"/>
      <c r="DZ70" s="26"/>
      <c r="EA70" s="26"/>
      <c r="EB70" s="26"/>
      <c r="EC70" s="26"/>
      <c r="ED70" s="26"/>
      <c r="EE70" s="26"/>
      <c r="EF70" s="26"/>
      <c r="EG70" s="26"/>
      <c r="EH70" s="26"/>
      <c r="EI70" s="26"/>
      <c r="EJ70" s="26"/>
      <c r="EK70" s="26"/>
      <c r="EL70" s="26"/>
      <c r="EM70" s="26"/>
      <c r="EN70" s="26"/>
      <c r="EO70" s="26"/>
      <c r="EP70" s="26"/>
      <c r="EQ70" s="26"/>
      <c r="ER70" s="26"/>
      <c r="ES70" s="26"/>
      <c r="ET70" s="26"/>
      <c r="EU70" s="26"/>
      <c r="EV70" s="26"/>
      <c r="EW70" s="26"/>
      <c r="EX70" s="26"/>
      <c r="EY70" s="26"/>
      <c r="EZ70" s="26"/>
      <c r="FA70" s="26"/>
      <c r="FB70" s="26"/>
      <c r="FC70" s="26"/>
      <c r="FD70" s="26"/>
      <c r="FE70" s="26"/>
    </row>
    <row r="71" spans="1:161" ht="15" x14ac:dyDescent="0.25">
      <c r="A71" s="25">
        <v>358</v>
      </c>
      <c r="B71" s="25" t="s">
        <v>422</v>
      </c>
      <c r="C71" s="25" t="s">
        <v>423</v>
      </c>
      <c r="D71" s="31" t="s">
        <v>405</v>
      </c>
      <c r="E71" s="26">
        <v>5325</v>
      </c>
      <c r="F71" s="26">
        <v>4</v>
      </c>
      <c r="G71" s="26">
        <v>0</v>
      </c>
      <c r="H71" s="26">
        <v>60</v>
      </c>
      <c r="I71" s="33" t="s">
        <v>340</v>
      </c>
      <c r="J71" s="33" t="s">
        <v>340</v>
      </c>
      <c r="K71" s="33" t="s">
        <v>340</v>
      </c>
      <c r="L71" s="33" t="s">
        <v>340</v>
      </c>
      <c r="M71" s="26">
        <v>4367</v>
      </c>
      <c r="N71" s="26">
        <v>0</v>
      </c>
      <c r="O71" s="26">
        <v>6806</v>
      </c>
      <c r="P71" s="33"/>
      <c r="Q71" s="33">
        <v>18.25</v>
      </c>
      <c r="R71" s="33"/>
      <c r="S71" s="33"/>
      <c r="T71" s="33"/>
      <c r="U71" s="33">
        <v>0.64</v>
      </c>
      <c r="V71" s="33"/>
      <c r="W71" s="33">
        <v>20.22</v>
      </c>
      <c r="X71" s="33">
        <v>39.11</v>
      </c>
      <c r="Y71" s="26">
        <v>174</v>
      </c>
      <c r="Z71" s="26"/>
      <c r="AA71" s="26"/>
      <c r="AB71" s="26">
        <v>4572272</v>
      </c>
      <c r="AC71" s="26">
        <v>2055913</v>
      </c>
      <c r="AD71" s="26"/>
      <c r="AE71" s="26">
        <v>498506</v>
      </c>
      <c r="AF71" s="26">
        <v>139769</v>
      </c>
      <c r="AG71" s="26"/>
      <c r="AH71" s="26">
        <v>2737</v>
      </c>
      <c r="AI71" s="26">
        <v>196154</v>
      </c>
      <c r="AJ71" s="26">
        <v>2017862</v>
      </c>
      <c r="AK71" s="26">
        <v>9483213</v>
      </c>
      <c r="AL71" s="26">
        <v>25848239</v>
      </c>
      <c r="AM71" s="26">
        <v>7658551</v>
      </c>
      <c r="AN71" s="26">
        <v>2915662</v>
      </c>
      <c r="AO71" s="26"/>
      <c r="AP71" s="26"/>
      <c r="AQ71" s="26"/>
      <c r="AR71" s="26">
        <v>13689215</v>
      </c>
      <c r="AS71" s="26">
        <v>194580</v>
      </c>
      <c r="AT71" s="26">
        <v>1390231</v>
      </c>
      <c r="AU71" s="26">
        <v>25848239</v>
      </c>
      <c r="AV71" s="26">
        <v>-5871574</v>
      </c>
      <c r="AW71" s="26">
        <v>-2044051</v>
      </c>
      <c r="AX71" s="26"/>
      <c r="AY71" s="26"/>
      <c r="AZ71" s="26"/>
      <c r="BA71" s="26">
        <v>-7114821</v>
      </c>
      <c r="BB71" s="26">
        <v>-68271</v>
      </c>
      <c r="BC71" s="26">
        <v>-63102</v>
      </c>
      <c r="BD71" s="26">
        <v>-238015</v>
      </c>
      <c r="BE71" s="26">
        <v>-583423</v>
      </c>
      <c r="BF71" s="26">
        <v>-15983257</v>
      </c>
      <c r="BG71" s="26">
        <v>9864982</v>
      </c>
      <c r="BH71" s="26">
        <v>0</v>
      </c>
      <c r="BI71" s="26">
        <v>9864982</v>
      </c>
      <c r="BJ71" s="26">
        <v>9483213</v>
      </c>
      <c r="BK71" s="26">
        <v>381769</v>
      </c>
      <c r="BL71" s="26">
        <v>25007</v>
      </c>
      <c r="BM71" s="26"/>
      <c r="BN71" s="26"/>
      <c r="BO71" s="26"/>
      <c r="BP71" s="26"/>
      <c r="BQ71" s="26"/>
      <c r="BR71" s="34" t="s">
        <v>339</v>
      </c>
      <c r="BS71" s="34" t="s">
        <v>340</v>
      </c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6"/>
      <c r="DX71" s="26"/>
      <c r="DY71" s="26"/>
      <c r="DZ71" s="26"/>
      <c r="EA71" s="26"/>
      <c r="EB71" s="26"/>
      <c r="EC71" s="26"/>
      <c r="ED71" s="26"/>
      <c r="EE71" s="26"/>
      <c r="EF71" s="26"/>
      <c r="EG71" s="26"/>
      <c r="EH71" s="26"/>
      <c r="EI71" s="26"/>
      <c r="EJ71" s="26"/>
      <c r="EK71" s="26"/>
      <c r="EL71" s="26"/>
      <c r="EM71" s="26"/>
      <c r="EN71" s="26"/>
      <c r="EO71" s="26"/>
      <c r="EP71" s="26"/>
      <c r="EQ71" s="26"/>
      <c r="ER71" s="26"/>
      <c r="ES71" s="26"/>
      <c r="ET71" s="26"/>
      <c r="EU71" s="26"/>
      <c r="EV71" s="26"/>
      <c r="EW71" s="26"/>
      <c r="EX71" s="26"/>
      <c r="EY71" s="26"/>
      <c r="EZ71" s="26"/>
      <c r="FA71" s="26"/>
      <c r="FB71" s="26"/>
      <c r="FC71" s="26"/>
      <c r="FD71" s="26"/>
      <c r="FE71" s="26"/>
    </row>
    <row r="72" spans="1:161" ht="15" x14ac:dyDescent="0.25">
      <c r="A72" s="25">
        <v>312</v>
      </c>
      <c r="B72" s="25" t="s">
        <v>424</v>
      </c>
      <c r="C72" s="25" t="s">
        <v>423</v>
      </c>
      <c r="D72" s="31" t="s">
        <v>405</v>
      </c>
      <c r="E72" s="26">
        <v>837</v>
      </c>
      <c r="F72" s="26">
        <v>2</v>
      </c>
      <c r="G72" s="26">
        <v>0</v>
      </c>
      <c r="H72" s="26">
        <v>50</v>
      </c>
      <c r="I72" s="33" t="s">
        <v>340</v>
      </c>
      <c r="J72" s="33" t="s">
        <v>340</v>
      </c>
      <c r="K72" s="33" t="s">
        <v>340</v>
      </c>
      <c r="L72" s="33" t="s">
        <v>340</v>
      </c>
      <c r="M72" s="26">
        <v>673</v>
      </c>
      <c r="N72" s="26">
        <v>0</v>
      </c>
      <c r="O72" s="26">
        <v>1340</v>
      </c>
      <c r="P72" s="33"/>
      <c r="Q72" s="33">
        <v>3.87</v>
      </c>
      <c r="R72" s="33"/>
      <c r="S72" s="33"/>
      <c r="T72" s="33"/>
      <c r="U72" s="33">
        <v>0</v>
      </c>
      <c r="V72" s="33"/>
      <c r="W72" s="33">
        <v>5.22</v>
      </c>
      <c r="X72" s="33">
        <v>9.09</v>
      </c>
      <c r="Y72" s="26">
        <v>33</v>
      </c>
      <c r="Z72" s="26"/>
      <c r="AA72" s="26"/>
      <c r="AB72" s="26">
        <v>1042869</v>
      </c>
      <c r="AC72" s="26">
        <v>397588</v>
      </c>
      <c r="AD72" s="26"/>
      <c r="AE72" s="26">
        <v>52215</v>
      </c>
      <c r="AF72" s="26"/>
      <c r="AG72" s="26"/>
      <c r="AH72" s="26"/>
      <c r="AI72" s="26"/>
      <c r="AJ72" s="26">
        <v>266886</v>
      </c>
      <c r="AK72" s="26">
        <v>1759558</v>
      </c>
      <c r="AL72" s="26">
        <v>5094143</v>
      </c>
      <c r="AM72" s="26">
        <v>1085342</v>
      </c>
      <c r="AN72" s="26">
        <v>663516</v>
      </c>
      <c r="AO72" s="26"/>
      <c r="AP72" s="26"/>
      <c r="AQ72" s="26"/>
      <c r="AR72" s="26">
        <v>2410529</v>
      </c>
      <c r="AS72" s="26">
        <v>657609</v>
      </c>
      <c r="AT72" s="26">
        <v>277147</v>
      </c>
      <c r="AU72" s="26">
        <v>5094143</v>
      </c>
      <c r="AV72" s="26">
        <v>-775664</v>
      </c>
      <c r="AW72" s="26">
        <v>-422901</v>
      </c>
      <c r="AX72" s="26"/>
      <c r="AY72" s="26"/>
      <c r="AZ72" s="26"/>
      <c r="BA72" s="26">
        <v>-973708</v>
      </c>
      <c r="BB72" s="26">
        <v>-84721</v>
      </c>
      <c r="BC72" s="26">
        <v>-19590</v>
      </c>
      <c r="BD72" s="26">
        <v>-152</v>
      </c>
      <c r="BE72" s="26">
        <v>-178739</v>
      </c>
      <c r="BF72" s="26">
        <v>-2455475</v>
      </c>
      <c r="BG72" s="26">
        <v>2638668</v>
      </c>
      <c r="BH72" s="26">
        <v>0</v>
      </c>
      <c r="BI72" s="26">
        <v>2638668</v>
      </c>
      <c r="BJ72" s="26">
        <v>1759558</v>
      </c>
      <c r="BK72" s="26">
        <v>879110</v>
      </c>
      <c r="BL72" s="26">
        <v>0</v>
      </c>
      <c r="BM72" s="26"/>
      <c r="BN72" s="26"/>
      <c r="BO72" s="26"/>
      <c r="BP72" s="26"/>
      <c r="BQ72" s="26"/>
      <c r="BR72" s="34" t="s">
        <v>339</v>
      </c>
      <c r="BS72" s="34" t="s">
        <v>340</v>
      </c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6"/>
      <c r="DX72" s="26"/>
      <c r="DY72" s="26"/>
      <c r="DZ72" s="26"/>
      <c r="EA72" s="26"/>
      <c r="EB72" s="26"/>
      <c r="EC72" s="26"/>
      <c r="ED72" s="26"/>
      <c r="EE72" s="26"/>
      <c r="EF72" s="26"/>
      <c r="EG72" s="26"/>
      <c r="EH72" s="26"/>
      <c r="EI72" s="26"/>
      <c r="EJ72" s="26"/>
      <c r="EK72" s="26"/>
      <c r="EL72" s="26"/>
      <c r="EM72" s="26"/>
      <c r="EN72" s="26"/>
      <c r="EO72" s="26"/>
      <c r="EP72" s="26"/>
      <c r="EQ72" s="26"/>
      <c r="ER72" s="26"/>
      <c r="ES72" s="26"/>
      <c r="ET72" s="26"/>
      <c r="EU72" s="26"/>
      <c r="EV72" s="26"/>
      <c r="EW72" s="26"/>
      <c r="EX72" s="26"/>
      <c r="EY72" s="26"/>
      <c r="EZ72" s="26"/>
      <c r="FA72" s="26"/>
      <c r="FB72" s="26"/>
      <c r="FC72" s="26"/>
      <c r="FD72" s="26"/>
      <c r="FE72" s="26"/>
    </row>
    <row r="73" spans="1:161" ht="15" x14ac:dyDescent="0.25">
      <c r="A73" s="25">
        <v>331</v>
      </c>
      <c r="B73" s="25" t="s">
        <v>425</v>
      </c>
      <c r="C73" s="25" t="s">
        <v>423</v>
      </c>
      <c r="D73" s="31" t="s">
        <v>338</v>
      </c>
      <c r="E73" s="26">
        <v>3135</v>
      </c>
      <c r="F73" s="26">
        <v>2</v>
      </c>
      <c r="G73" s="26">
        <v>2</v>
      </c>
      <c r="H73" s="26">
        <v>40</v>
      </c>
      <c r="I73" s="33" t="s">
        <v>340</v>
      </c>
      <c r="J73" s="33" t="s">
        <v>340</v>
      </c>
      <c r="K73" s="33" t="s">
        <v>340</v>
      </c>
      <c r="L73" s="33" t="s">
        <v>340</v>
      </c>
      <c r="M73" s="26">
        <v>175</v>
      </c>
      <c r="N73" s="26">
        <v>0</v>
      </c>
      <c r="O73" s="26">
        <v>3422</v>
      </c>
      <c r="P73" s="33">
        <v>0</v>
      </c>
      <c r="Q73" s="33">
        <v>0</v>
      </c>
      <c r="R73" s="33">
        <v>0</v>
      </c>
      <c r="S73" s="33">
        <v>0</v>
      </c>
      <c r="T73" s="33"/>
      <c r="U73" s="33">
        <v>0</v>
      </c>
      <c r="V73" s="33">
        <v>0</v>
      </c>
      <c r="W73" s="33">
        <v>0</v>
      </c>
      <c r="X73" s="33"/>
      <c r="Y73" s="26">
        <v>3</v>
      </c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>
        <v>2152987</v>
      </c>
      <c r="AK73" s="26">
        <v>2152987</v>
      </c>
      <c r="AL73" s="26">
        <v>11910694</v>
      </c>
      <c r="AM73" s="26">
        <v>7205343</v>
      </c>
      <c r="AN73" s="26">
        <v>42332</v>
      </c>
      <c r="AO73" s="26">
        <v>42332</v>
      </c>
      <c r="AP73" s="26"/>
      <c r="AQ73" s="26">
        <v>0</v>
      </c>
      <c r="AR73" s="26">
        <v>4385415</v>
      </c>
      <c r="AS73" s="26">
        <v>11798</v>
      </c>
      <c r="AT73" s="26">
        <v>265806</v>
      </c>
      <c r="AU73" s="26">
        <v>11910694</v>
      </c>
      <c r="AV73" s="26">
        <v>-5353516</v>
      </c>
      <c r="AW73" s="26">
        <v>-31177</v>
      </c>
      <c r="AX73" s="26">
        <v>-31177</v>
      </c>
      <c r="AY73" s="26"/>
      <c r="AZ73" s="26">
        <v>0</v>
      </c>
      <c r="BA73" s="26">
        <v>-2756910</v>
      </c>
      <c r="BB73" s="26">
        <v>0</v>
      </c>
      <c r="BC73" s="26">
        <v>0</v>
      </c>
      <c r="BD73" s="26">
        <v>-22034</v>
      </c>
      <c r="BE73" s="26">
        <v>-183848</v>
      </c>
      <c r="BF73" s="26">
        <v>-8347485</v>
      </c>
      <c r="BG73" s="26">
        <v>3563209</v>
      </c>
      <c r="BH73" s="26"/>
      <c r="BI73" s="26"/>
      <c r="BJ73" s="26">
        <v>2152987</v>
      </c>
      <c r="BK73" s="26"/>
      <c r="BL73" s="26"/>
      <c r="BM73" s="26"/>
      <c r="BN73" s="26"/>
      <c r="BO73" s="26"/>
      <c r="BP73" s="26"/>
      <c r="BQ73" s="26"/>
      <c r="BR73" s="34" t="s">
        <v>339</v>
      </c>
      <c r="BS73" s="34" t="s">
        <v>340</v>
      </c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6"/>
      <c r="DX73" s="26"/>
      <c r="DY73" s="26"/>
      <c r="DZ73" s="26"/>
      <c r="EA73" s="26"/>
      <c r="EB73" s="26"/>
      <c r="EC73" s="26"/>
      <c r="ED73" s="26"/>
      <c r="EE73" s="26"/>
      <c r="EF73" s="26"/>
      <c r="EG73" s="26"/>
      <c r="EH73" s="26"/>
      <c r="EI73" s="26"/>
      <c r="EJ73" s="26"/>
      <c r="EK73" s="26"/>
      <c r="EL73" s="26"/>
      <c r="EM73" s="26"/>
      <c r="EN73" s="26"/>
      <c r="EO73" s="26"/>
      <c r="EP73" s="26"/>
      <c r="EQ73" s="26"/>
      <c r="ER73" s="26"/>
      <c r="ES73" s="26"/>
      <c r="ET73" s="26"/>
      <c r="EU73" s="26"/>
      <c r="EV73" s="26"/>
      <c r="EW73" s="26"/>
      <c r="EX73" s="26"/>
      <c r="EY73" s="26"/>
      <c r="EZ73" s="26"/>
      <c r="FA73" s="26"/>
      <c r="FB73" s="26"/>
      <c r="FC73" s="26"/>
      <c r="FD73" s="26"/>
      <c r="FE73" s="26"/>
    </row>
    <row r="74" spans="1:161" ht="15" x14ac:dyDescent="0.25">
      <c r="A74" s="25">
        <v>302</v>
      </c>
      <c r="B74" s="25" t="s">
        <v>426</v>
      </c>
      <c r="C74" s="25" t="s">
        <v>423</v>
      </c>
      <c r="D74" s="31" t="s">
        <v>338</v>
      </c>
      <c r="E74" s="26">
        <v>9481</v>
      </c>
      <c r="F74" s="26">
        <v>11</v>
      </c>
      <c r="G74" s="26">
        <v>0</v>
      </c>
      <c r="H74" s="26">
        <v>40</v>
      </c>
      <c r="I74" s="33" t="s">
        <v>339</v>
      </c>
      <c r="J74" s="33" t="s">
        <v>340</v>
      </c>
      <c r="K74" s="33" t="s">
        <v>339</v>
      </c>
      <c r="L74" s="33" t="s">
        <v>340</v>
      </c>
      <c r="M74" s="26">
        <v>17320</v>
      </c>
      <c r="N74" s="26">
        <v>0</v>
      </c>
      <c r="O74" s="26">
        <v>24778</v>
      </c>
      <c r="P74" s="33">
        <v>0</v>
      </c>
      <c r="Q74" s="33">
        <v>49</v>
      </c>
      <c r="R74" s="33">
        <v>0</v>
      </c>
      <c r="S74" s="33">
        <v>0.8</v>
      </c>
      <c r="T74" s="33"/>
      <c r="U74" s="33">
        <v>2.5</v>
      </c>
      <c r="V74" s="33">
        <v>0</v>
      </c>
      <c r="W74" s="33">
        <v>64.92</v>
      </c>
      <c r="X74" s="33">
        <v>117.22</v>
      </c>
      <c r="Y74" s="26">
        <v>83</v>
      </c>
      <c r="Z74" s="26">
        <v>9712090</v>
      </c>
      <c r="AA74" s="26">
        <v>1535356</v>
      </c>
      <c r="AB74" s="26">
        <v>4349615</v>
      </c>
      <c r="AC74" s="26">
        <v>8246878</v>
      </c>
      <c r="AD74" s="26">
        <v>135884</v>
      </c>
      <c r="AE74" s="26">
        <v>1766269</v>
      </c>
      <c r="AF74" s="26">
        <v>138829</v>
      </c>
      <c r="AG74" s="26"/>
      <c r="AH74" s="26">
        <v>90290</v>
      </c>
      <c r="AI74" s="26">
        <v>740519</v>
      </c>
      <c r="AJ74" s="26">
        <v>2259626</v>
      </c>
      <c r="AK74" s="26">
        <v>28975356</v>
      </c>
      <c r="AL74" s="26">
        <v>107949837</v>
      </c>
      <c r="AM74" s="26">
        <v>20094509</v>
      </c>
      <c r="AN74" s="26">
        <v>18537026</v>
      </c>
      <c r="AO74" s="26"/>
      <c r="AP74" s="26"/>
      <c r="AQ74" s="26"/>
      <c r="AR74" s="26">
        <v>62986824</v>
      </c>
      <c r="AS74" s="26">
        <v>574277</v>
      </c>
      <c r="AT74" s="26">
        <v>5757201</v>
      </c>
      <c r="AU74" s="26">
        <v>107949837</v>
      </c>
      <c r="AV74" s="26">
        <v>-16048954</v>
      </c>
      <c r="AW74" s="26">
        <v>-13662326</v>
      </c>
      <c r="AX74" s="26"/>
      <c r="AY74" s="26"/>
      <c r="AZ74" s="26"/>
      <c r="BA74" s="26">
        <v>-36074598</v>
      </c>
      <c r="BB74" s="26">
        <v>-303591</v>
      </c>
      <c r="BC74" s="26">
        <v>-1177</v>
      </c>
      <c r="BD74" s="26">
        <v>-26667</v>
      </c>
      <c r="BE74" s="26">
        <v>-2991371</v>
      </c>
      <c r="BF74" s="26">
        <v>-69108684</v>
      </c>
      <c r="BG74" s="26">
        <v>38841153</v>
      </c>
      <c r="BH74" s="26">
        <v>100416028</v>
      </c>
      <c r="BI74" s="26">
        <v>139257181</v>
      </c>
      <c r="BJ74" s="26">
        <v>28975356</v>
      </c>
      <c r="BK74" s="26">
        <v>110281825</v>
      </c>
      <c r="BL74" s="26"/>
      <c r="BM74" s="26"/>
      <c r="BN74" s="26"/>
      <c r="BO74" s="26"/>
      <c r="BP74" s="26"/>
      <c r="BQ74" s="26"/>
      <c r="BR74" s="34" t="s">
        <v>339</v>
      </c>
      <c r="BS74" s="34" t="s">
        <v>340</v>
      </c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6"/>
      <c r="DX74" s="26"/>
      <c r="DY74" s="26"/>
      <c r="DZ74" s="26"/>
      <c r="EA74" s="26"/>
      <c r="EB74" s="26"/>
      <c r="EC74" s="26"/>
      <c r="ED74" s="26"/>
      <c r="EE74" s="26"/>
      <c r="EF74" s="26"/>
      <c r="EG74" s="26"/>
      <c r="EH74" s="26"/>
      <c r="EI74" s="26"/>
      <c r="EJ74" s="26"/>
      <c r="EK74" s="26"/>
      <c r="EL74" s="26"/>
      <c r="EM74" s="26"/>
      <c r="EN74" s="26"/>
      <c r="EO74" s="26"/>
      <c r="EP74" s="26"/>
      <c r="EQ74" s="26"/>
      <c r="ER74" s="26"/>
      <c r="ES74" s="26"/>
      <c r="ET74" s="26"/>
      <c r="EU74" s="26"/>
      <c r="EV74" s="26"/>
      <c r="EW74" s="26"/>
      <c r="EX74" s="26"/>
      <c r="EY74" s="26"/>
      <c r="EZ74" s="26"/>
      <c r="FA74" s="26"/>
      <c r="FB74" s="26"/>
      <c r="FC74" s="26"/>
      <c r="FD74" s="26"/>
      <c r="FE74" s="26"/>
    </row>
    <row r="75" spans="1:161" ht="15" x14ac:dyDescent="0.25">
      <c r="A75" s="25">
        <v>355</v>
      </c>
      <c r="B75" s="25" t="s">
        <v>427</v>
      </c>
      <c r="C75" s="25" t="s">
        <v>428</v>
      </c>
      <c r="D75" s="31" t="s">
        <v>338</v>
      </c>
      <c r="E75" s="26">
        <v>4066</v>
      </c>
      <c r="F75" s="26">
        <v>1</v>
      </c>
      <c r="G75" s="26"/>
      <c r="H75" s="26">
        <v>40</v>
      </c>
      <c r="I75" s="33" t="s">
        <v>340</v>
      </c>
      <c r="J75" s="33" t="s">
        <v>340</v>
      </c>
      <c r="K75" s="33" t="s">
        <v>340</v>
      </c>
      <c r="L75" s="33" t="s">
        <v>340</v>
      </c>
      <c r="M75" s="26">
        <v>1416</v>
      </c>
      <c r="N75" s="26">
        <v>0</v>
      </c>
      <c r="O75" s="26">
        <v>5284</v>
      </c>
      <c r="P75" s="33"/>
      <c r="Q75" s="33">
        <v>5.7</v>
      </c>
      <c r="R75" s="33"/>
      <c r="S75" s="33"/>
      <c r="T75" s="33"/>
      <c r="U75" s="33"/>
      <c r="V75" s="33">
        <v>3.2</v>
      </c>
      <c r="W75" s="33">
        <v>4.4000000000000004</v>
      </c>
      <c r="X75" s="33">
        <v>13.3</v>
      </c>
      <c r="Y75" s="26">
        <v>7</v>
      </c>
      <c r="Z75" s="26">
        <v>925415</v>
      </c>
      <c r="AA75" s="26">
        <v>107456</v>
      </c>
      <c r="AB75" s="26">
        <v>576669</v>
      </c>
      <c r="AC75" s="26">
        <v>2241452</v>
      </c>
      <c r="AD75" s="26">
        <v>122066</v>
      </c>
      <c r="AE75" s="26">
        <v>149931</v>
      </c>
      <c r="AF75" s="26">
        <v>36281</v>
      </c>
      <c r="AG75" s="26"/>
      <c r="AH75" s="26">
        <v>11766</v>
      </c>
      <c r="AI75" s="26">
        <v>47742</v>
      </c>
      <c r="AJ75" s="26">
        <v>323275</v>
      </c>
      <c r="AK75" s="26">
        <v>4542053</v>
      </c>
      <c r="AL75" s="26">
        <v>17921612</v>
      </c>
      <c r="AM75" s="26">
        <v>13836474</v>
      </c>
      <c r="AN75" s="26">
        <v>336828</v>
      </c>
      <c r="AO75" s="26">
        <v>336828</v>
      </c>
      <c r="AP75" s="26"/>
      <c r="AQ75" s="26"/>
      <c r="AR75" s="26">
        <v>3669211</v>
      </c>
      <c r="AS75" s="26">
        <v>77481</v>
      </c>
      <c r="AT75" s="26">
        <v>1618</v>
      </c>
      <c r="AU75" s="26">
        <v>17921612</v>
      </c>
      <c r="AV75" s="26">
        <v>-9653754</v>
      </c>
      <c r="AW75" s="26">
        <v>-205031</v>
      </c>
      <c r="AX75" s="26">
        <v>-205031</v>
      </c>
      <c r="AY75" s="26"/>
      <c r="AZ75" s="26"/>
      <c r="BA75" s="26">
        <v>-1903351</v>
      </c>
      <c r="BB75" s="26">
        <v>-164907</v>
      </c>
      <c r="BC75" s="26"/>
      <c r="BD75" s="26">
        <v>-14452</v>
      </c>
      <c r="BE75" s="26">
        <v>-973</v>
      </c>
      <c r="BF75" s="26">
        <v>-11942468</v>
      </c>
      <c r="BG75" s="26">
        <v>5979144</v>
      </c>
      <c r="BH75" s="26">
        <v>0</v>
      </c>
      <c r="BI75" s="26">
        <v>5979144</v>
      </c>
      <c r="BJ75" s="26">
        <v>4542053</v>
      </c>
      <c r="BK75" s="26">
        <v>1437091</v>
      </c>
      <c r="BL75" s="26">
        <v>895</v>
      </c>
      <c r="BM75" s="26">
        <v>22403</v>
      </c>
      <c r="BN75" s="26">
        <v>1800</v>
      </c>
      <c r="BO75" s="26">
        <v>1417383</v>
      </c>
      <c r="BP75" s="26">
        <v>2000</v>
      </c>
      <c r="BQ75" s="26">
        <v>1415383</v>
      </c>
      <c r="BR75" s="34" t="s">
        <v>340</v>
      </c>
      <c r="BS75" s="34" t="s">
        <v>340</v>
      </c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6"/>
      <c r="DX75" s="26"/>
      <c r="DY75" s="26"/>
      <c r="DZ75" s="26"/>
      <c r="EA75" s="26"/>
      <c r="EB75" s="26"/>
      <c r="EC75" s="26"/>
      <c r="ED75" s="26"/>
      <c r="EE75" s="26"/>
      <c r="EF75" s="26"/>
      <c r="EG75" s="26"/>
      <c r="EH75" s="26"/>
      <c r="EI75" s="26"/>
      <c r="EJ75" s="26"/>
      <c r="EK75" s="26"/>
      <c r="EL75" s="26"/>
      <c r="EM75" s="26"/>
      <c r="EN75" s="26"/>
      <c r="EO75" s="26"/>
      <c r="EP75" s="26"/>
      <c r="EQ75" s="26"/>
      <c r="ER75" s="26"/>
      <c r="ES75" s="26"/>
      <c r="ET75" s="26"/>
      <c r="EU75" s="26"/>
      <c r="EV75" s="26"/>
      <c r="EW75" s="26"/>
      <c r="EX75" s="26"/>
      <c r="EY75" s="26"/>
      <c r="EZ75" s="26"/>
      <c r="FA75" s="26"/>
      <c r="FB75" s="26"/>
      <c r="FC75" s="26"/>
      <c r="FD75" s="26"/>
      <c r="FE75" s="26"/>
    </row>
    <row r="76" spans="1:161" ht="15" x14ac:dyDescent="0.25">
      <c r="A76" s="25">
        <v>328</v>
      </c>
      <c r="B76" s="25" t="s">
        <v>429</v>
      </c>
      <c r="C76" s="25" t="s">
        <v>430</v>
      </c>
      <c r="D76" s="31" t="s">
        <v>338</v>
      </c>
      <c r="E76" s="26">
        <v>1561</v>
      </c>
      <c r="F76" s="26"/>
      <c r="G76" s="26">
        <v>1</v>
      </c>
      <c r="H76" s="26">
        <v>42</v>
      </c>
      <c r="I76" s="33" t="s">
        <v>339</v>
      </c>
      <c r="J76" s="33" t="s">
        <v>340</v>
      </c>
      <c r="K76" s="33" t="s">
        <v>339</v>
      </c>
      <c r="L76" s="33" t="s">
        <v>339</v>
      </c>
      <c r="M76" s="26">
        <v>512</v>
      </c>
      <c r="N76" s="26">
        <v>0</v>
      </c>
      <c r="O76" s="26">
        <v>1553</v>
      </c>
      <c r="P76" s="33"/>
      <c r="Q76" s="33">
        <v>6.6</v>
      </c>
      <c r="R76" s="33"/>
      <c r="S76" s="33"/>
      <c r="T76" s="33"/>
      <c r="U76" s="33">
        <v>1</v>
      </c>
      <c r="V76" s="33"/>
      <c r="W76" s="33">
        <v>1</v>
      </c>
      <c r="X76" s="33">
        <v>8.6</v>
      </c>
      <c r="Y76" s="26">
        <v>11</v>
      </c>
      <c r="Z76" s="26">
        <v>124755</v>
      </c>
      <c r="AA76" s="26">
        <v>30124</v>
      </c>
      <c r="AB76" s="26">
        <v>44116</v>
      </c>
      <c r="AC76" s="26">
        <v>0</v>
      </c>
      <c r="AD76" s="26">
        <v>0</v>
      </c>
      <c r="AE76" s="26">
        <v>5706</v>
      </c>
      <c r="AF76" s="26">
        <v>0</v>
      </c>
      <c r="AG76" s="26"/>
      <c r="AH76" s="26">
        <v>0</v>
      </c>
      <c r="AI76" s="26">
        <v>16611</v>
      </c>
      <c r="AJ76" s="26">
        <v>528661</v>
      </c>
      <c r="AK76" s="26">
        <v>749973</v>
      </c>
      <c r="AL76" s="26">
        <v>4581195</v>
      </c>
      <c r="AM76" s="26">
        <v>1285301</v>
      </c>
      <c r="AN76" s="26">
        <v>570468</v>
      </c>
      <c r="AO76" s="26">
        <v>570468</v>
      </c>
      <c r="AP76" s="26"/>
      <c r="AQ76" s="26">
        <v>0</v>
      </c>
      <c r="AR76" s="26">
        <v>2232643</v>
      </c>
      <c r="AS76" s="26">
        <v>5283</v>
      </c>
      <c r="AT76" s="26">
        <v>487500</v>
      </c>
      <c r="AU76" s="26">
        <v>4581195</v>
      </c>
      <c r="AV76" s="26">
        <v>-1081153</v>
      </c>
      <c r="AW76" s="26">
        <v>-420196</v>
      </c>
      <c r="AX76" s="26">
        <v>-420196</v>
      </c>
      <c r="AY76" s="26"/>
      <c r="AZ76" s="26">
        <v>0</v>
      </c>
      <c r="BA76" s="26">
        <v>-1458054</v>
      </c>
      <c r="BB76" s="26">
        <v>0</v>
      </c>
      <c r="BC76" s="26">
        <v>0</v>
      </c>
      <c r="BD76" s="26">
        <v>0</v>
      </c>
      <c r="BE76" s="26">
        <v>-502527</v>
      </c>
      <c r="BF76" s="26">
        <v>-3461930</v>
      </c>
      <c r="BG76" s="26">
        <v>1119265</v>
      </c>
      <c r="BH76" s="26">
        <v>480</v>
      </c>
      <c r="BI76" s="26">
        <v>1119745</v>
      </c>
      <c r="BJ76" s="26">
        <v>749973</v>
      </c>
      <c r="BK76" s="26">
        <v>369772</v>
      </c>
      <c r="BL76" s="26"/>
      <c r="BM76" s="26"/>
      <c r="BN76" s="26"/>
      <c r="BO76" s="26"/>
      <c r="BP76" s="26"/>
      <c r="BQ76" s="26"/>
      <c r="BR76" s="34" t="s">
        <v>339</v>
      </c>
      <c r="BS76" s="34" t="s">
        <v>340</v>
      </c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6"/>
      <c r="DX76" s="26"/>
      <c r="DY76" s="26"/>
      <c r="DZ76" s="26"/>
      <c r="EA76" s="26"/>
      <c r="EB76" s="26"/>
      <c r="EC76" s="26"/>
      <c r="ED76" s="26"/>
      <c r="EE76" s="26"/>
      <c r="EF76" s="26"/>
      <c r="EG76" s="26"/>
      <c r="EH76" s="26"/>
      <c r="EI76" s="26"/>
      <c r="EJ76" s="26"/>
      <c r="EK76" s="26"/>
      <c r="EL76" s="26"/>
      <c r="EM76" s="26"/>
      <c r="EN76" s="26"/>
      <c r="EO76" s="26"/>
      <c r="EP76" s="26"/>
      <c r="EQ76" s="26"/>
      <c r="ER76" s="26"/>
      <c r="ES76" s="26"/>
      <c r="ET76" s="26"/>
      <c r="EU76" s="26"/>
      <c r="EV76" s="26"/>
      <c r="EW76" s="26"/>
      <c r="EX76" s="26"/>
      <c r="EY76" s="26"/>
      <c r="EZ76" s="26"/>
      <c r="FA76" s="26"/>
      <c r="FB76" s="26"/>
      <c r="FC76" s="26"/>
      <c r="FD76" s="26"/>
      <c r="FE76" s="26"/>
    </row>
    <row r="77" spans="1:161" ht="15" x14ac:dyDescent="0.25">
      <c r="A77" s="25">
        <v>390</v>
      </c>
      <c r="B77" s="25" t="s">
        <v>431</v>
      </c>
      <c r="C77" s="25" t="s">
        <v>432</v>
      </c>
      <c r="D77" s="31" t="s">
        <v>338</v>
      </c>
      <c r="E77" s="26">
        <v>7602</v>
      </c>
      <c r="F77" s="26">
        <v>1</v>
      </c>
      <c r="G77" s="26">
        <v>3</v>
      </c>
      <c r="H77" s="26">
        <v>50</v>
      </c>
      <c r="I77" s="33" t="s">
        <v>340</v>
      </c>
      <c r="J77" s="33" t="s">
        <v>339</v>
      </c>
      <c r="K77" s="33" t="s">
        <v>340</v>
      </c>
      <c r="L77" s="33" t="s">
        <v>340</v>
      </c>
      <c r="M77" s="26">
        <v>233</v>
      </c>
      <c r="N77" s="26">
        <v>40</v>
      </c>
      <c r="O77" s="26">
        <v>9393</v>
      </c>
      <c r="P77" s="33"/>
      <c r="Q77" s="33">
        <v>17.850000000000001</v>
      </c>
      <c r="R77" s="33"/>
      <c r="S77" s="33"/>
      <c r="T77" s="33"/>
      <c r="U77" s="33"/>
      <c r="V77" s="33">
        <v>4.8</v>
      </c>
      <c r="W77" s="33">
        <v>3</v>
      </c>
      <c r="X77" s="33">
        <v>25.65</v>
      </c>
      <c r="Y77" s="26">
        <v>108</v>
      </c>
      <c r="Z77" s="26">
        <v>1787393</v>
      </c>
      <c r="AA77" s="26">
        <v>626891</v>
      </c>
      <c r="AB77" s="26">
        <v>4358</v>
      </c>
      <c r="AC77" s="26">
        <v>695191</v>
      </c>
      <c r="AD77" s="26"/>
      <c r="AE77" s="26">
        <v>171237</v>
      </c>
      <c r="AF77" s="26"/>
      <c r="AG77" s="26"/>
      <c r="AH77" s="26">
        <v>9262</v>
      </c>
      <c r="AI77" s="26">
        <v>97316</v>
      </c>
      <c r="AJ77" s="26">
        <v>1359894</v>
      </c>
      <c r="AK77" s="26">
        <v>4751542</v>
      </c>
      <c r="AL77" s="26">
        <v>10649825</v>
      </c>
      <c r="AM77" s="26">
        <v>2656849</v>
      </c>
      <c r="AN77" s="26">
        <v>1269629</v>
      </c>
      <c r="AO77" s="26"/>
      <c r="AP77" s="26"/>
      <c r="AQ77" s="26"/>
      <c r="AR77" s="26">
        <v>6624787</v>
      </c>
      <c r="AS77" s="26">
        <v>48749</v>
      </c>
      <c r="AT77" s="26">
        <v>49811</v>
      </c>
      <c r="AU77" s="26">
        <v>10649825</v>
      </c>
      <c r="AV77" s="26">
        <v>-1660335</v>
      </c>
      <c r="AW77" s="26">
        <v>-729164</v>
      </c>
      <c r="AX77" s="26"/>
      <c r="AY77" s="26"/>
      <c r="AZ77" s="26"/>
      <c r="BA77" s="26">
        <v>-2134648</v>
      </c>
      <c r="BB77" s="26">
        <v>-6920</v>
      </c>
      <c r="BC77" s="26">
        <v>-29390</v>
      </c>
      <c r="BD77" s="26">
        <v>-119106</v>
      </c>
      <c r="BE77" s="26">
        <v>-24986</v>
      </c>
      <c r="BF77" s="26">
        <v>-4704549</v>
      </c>
      <c r="BG77" s="26">
        <v>5945276</v>
      </c>
      <c r="BH77" s="26"/>
      <c r="BI77" s="26"/>
      <c r="BJ77" s="26">
        <v>4751542</v>
      </c>
      <c r="BK77" s="26"/>
      <c r="BL77" s="26"/>
      <c r="BM77" s="26"/>
      <c r="BN77" s="26"/>
      <c r="BO77" s="26"/>
      <c r="BP77" s="26"/>
      <c r="BQ77" s="26"/>
      <c r="BR77" s="34" t="s">
        <v>339</v>
      </c>
      <c r="BS77" s="34" t="s">
        <v>340</v>
      </c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6"/>
      <c r="DX77" s="26"/>
      <c r="DY77" s="26"/>
      <c r="DZ77" s="26"/>
      <c r="EA77" s="26"/>
      <c r="EB77" s="26"/>
      <c r="EC77" s="26"/>
      <c r="ED77" s="26"/>
      <c r="EE77" s="26"/>
      <c r="EF77" s="26"/>
      <c r="EG77" s="26"/>
      <c r="EH77" s="26"/>
      <c r="EI77" s="26"/>
      <c r="EJ77" s="26"/>
      <c r="EK77" s="26"/>
      <c r="EL77" s="26"/>
      <c r="EM77" s="26"/>
      <c r="EN77" s="26"/>
      <c r="EO77" s="26"/>
      <c r="EP77" s="26"/>
      <c r="EQ77" s="26"/>
      <c r="ER77" s="26"/>
      <c r="ES77" s="26"/>
      <c r="ET77" s="26"/>
      <c r="EU77" s="26"/>
      <c r="EV77" s="26"/>
      <c r="EW77" s="26"/>
      <c r="EX77" s="26"/>
      <c r="EY77" s="26"/>
      <c r="EZ77" s="26"/>
      <c r="FA77" s="26"/>
      <c r="FB77" s="26"/>
      <c r="FC77" s="26"/>
      <c r="FD77" s="26"/>
      <c r="FE77" s="26"/>
    </row>
    <row r="78" spans="1:161" ht="15" x14ac:dyDescent="0.25">
      <c r="A78" s="25">
        <v>380</v>
      </c>
      <c r="B78" s="25" t="s">
        <v>433</v>
      </c>
      <c r="C78" s="25" t="s">
        <v>434</v>
      </c>
      <c r="D78" s="31" t="s">
        <v>338</v>
      </c>
      <c r="E78" s="26">
        <v>6449</v>
      </c>
      <c r="F78" s="26">
        <v>5</v>
      </c>
      <c r="G78" s="26">
        <v>0</v>
      </c>
      <c r="H78" s="26">
        <v>120</v>
      </c>
      <c r="I78" s="33" t="s">
        <v>339</v>
      </c>
      <c r="J78" s="33" t="s">
        <v>340</v>
      </c>
      <c r="K78" s="33" t="s">
        <v>340</v>
      </c>
      <c r="L78" s="33" t="s">
        <v>340</v>
      </c>
      <c r="M78" s="26">
        <v>2479</v>
      </c>
      <c r="N78" s="26">
        <v>0</v>
      </c>
      <c r="O78" s="26">
        <v>6449</v>
      </c>
      <c r="P78" s="33"/>
      <c r="Q78" s="33">
        <v>27.57</v>
      </c>
      <c r="R78" s="33"/>
      <c r="S78" s="33"/>
      <c r="T78" s="33"/>
      <c r="U78" s="33"/>
      <c r="V78" s="33"/>
      <c r="W78" s="33">
        <v>15.23</v>
      </c>
      <c r="X78" s="33">
        <v>42.8</v>
      </c>
      <c r="Y78" s="26">
        <v>198</v>
      </c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>
        <v>22511192</v>
      </c>
      <c r="AK78" s="26">
        <v>22511192</v>
      </c>
      <c r="AL78" s="26">
        <v>70954410</v>
      </c>
      <c r="AM78" s="26">
        <v>11663846</v>
      </c>
      <c r="AN78" s="26">
        <v>4865769</v>
      </c>
      <c r="AO78" s="26"/>
      <c r="AP78" s="26"/>
      <c r="AQ78" s="26"/>
      <c r="AR78" s="26">
        <v>46243830</v>
      </c>
      <c r="AS78" s="26">
        <v>2482941</v>
      </c>
      <c r="AT78" s="26">
        <v>5698024</v>
      </c>
      <c r="AU78" s="26">
        <v>70954410</v>
      </c>
      <c r="AV78" s="26">
        <v>-9454087</v>
      </c>
      <c r="AW78" s="26">
        <v>-4105986</v>
      </c>
      <c r="AX78" s="26"/>
      <c r="AY78" s="26"/>
      <c r="AZ78" s="26"/>
      <c r="BA78" s="26">
        <v>-27244653</v>
      </c>
      <c r="BB78" s="26">
        <v>-69389</v>
      </c>
      <c r="BC78" s="26">
        <v>0</v>
      </c>
      <c r="BD78" s="26">
        <v>-89034</v>
      </c>
      <c r="BE78" s="26">
        <v>-4343933</v>
      </c>
      <c r="BF78" s="26">
        <v>-45307082</v>
      </c>
      <c r="BG78" s="26">
        <v>25647328</v>
      </c>
      <c r="BH78" s="26">
        <v>0</v>
      </c>
      <c r="BI78" s="26">
        <v>25647328</v>
      </c>
      <c r="BJ78" s="26">
        <v>22511192</v>
      </c>
      <c r="BK78" s="26">
        <v>3136136</v>
      </c>
      <c r="BL78" s="26">
        <v>0</v>
      </c>
      <c r="BM78" s="26">
        <v>0</v>
      </c>
      <c r="BN78" s="26">
        <v>0</v>
      </c>
      <c r="BO78" s="26">
        <v>3136136</v>
      </c>
      <c r="BP78" s="26">
        <v>0</v>
      </c>
      <c r="BQ78" s="26">
        <v>3136136</v>
      </c>
      <c r="BR78" s="34" t="s">
        <v>339</v>
      </c>
      <c r="BS78" s="34" t="s">
        <v>340</v>
      </c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6"/>
      <c r="DX78" s="26"/>
      <c r="DY78" s="26"/>
      <c r="DZ78" s="26"/>
      <c r="EA78" s="26"/>
      <c r="EB78" s="26"/>
      <c r="EC78" s="26"/>
      <c r="ED78" s="26"/>
      <c r="EE78" s="26"/>
      <c r="EF78" s="26"/>
      <c r="EG78" s="26"/>
      <c r="EH78" s="26"/>
      <c r="EI78" s="26"/>
      <c r="EJ78" s="26"/>
      <c r="EK78" s="26"/>
      <c r="EL78" s="26"/>
      <c r="EM78" s="26"/>
      <c r="EN78" s="26"/>
      <c r="EO78" s="26"/>
      <c r="EP78" s="26"/>
      <c r="EQ78" s="26"/>
      <c r="ER78" s="26"/>
      <c r="ES78" s="26"/>
      <c r="ET78" s="26"/>
      <c r="EU78" s="26"/>
      <c r="EV78" s="26"/>
      <c r="EW78" s="26"/>
      <c r="EX78" s="26"/>
      <c r="EY78" s="26"/>
      <c r="EZ78" s="26"/>
      <c r="FA78" s="26"/>
      <c r="FB78" s="26"/>
      <c r="FC78" s="26"/>
      <c r="FD78" s="26"/>
      <c r="FE78" s="26"/>
    </row>
    <row r="79" spans="1:161" ht="15" x14ac:dyDescent="0.25">
      <c r="A79" s="25">
        <v>389</v>
      </c>
      <c r="B79" s="25" t="s">
        <v>435</v>
      </c>
      <c r="C79" s="25" t="s">
        <v>436</v>
      </c>
      <c r="D79" s="31" t="s">
        <v>338</v>
      </c>
      <c r="E79" s="26">
        <v>2038</v>
      </c>
      <c r="F79" s="26">
        <v>2</v>
      </c>
      <c r="G79" s="26">
        <v>1</v>
      </c>
      <c r="H79" s="26">
        <v>40</v>
      </c>
      <c r="I79" s="33" t="s">
        <v>339</v>
      </c>
      <c r="J79" s="33" t="s">
        <v>340</v>
      </c>
      <c r="K79" s="33" t="s">
        <v>340</v>
      </c>
      <c r="L79" s="33" t="s">
        <v>340</v>
      </c>
      <c r="M79" s="26">
        <v>283</v>
      </c>
      <c r="N79" s="26">
        <v>0</v>
      </c>
      <c r="O79" s="26">
        <v>2038</v>
      </c>
      <c r="P79" s="33">
        <v>0</v>
      </c>
      <c r="Q79" s="33">
        <v>5</v>
      </c>
      <c r="R79" s="33">
        <v>0</v>
      </c>
      <c r="S79" s="33">
        <v>0</v>
      </c>
      <c r="T79" s="33"/>
      <c r="U79" s="33">
        <v>0</v>
      </c>
      <c r="V79" s="33">
        <v>0</v>
      </c>
      <c r="W79" s="33">
        <v>4</v>
      </c>
      <c r="X79" s="33">
        <v>9</v>
      </c>
      <c r="Y79" s="26">
        <v>25</v>
      </c>
      <c r="Z79" s="26">
        <v>538292</v>
      </c>
      <c r="AA79" s="26">
        <v>65465</v>
      </c>
      <c r="AB79" s="26">
        <v>79063</v>
      </c>
      <c r="AC79" s="26">
        <v>1185133</v>
      </c>
      <c r="AD79" s="26">
        <v>249385</v>
      </c>
      <c r="AE79" s="26">
        <v>375563</v>
      </c>
      <c r="AF79" s="26">
        <v>55752</v>
      </c>
      <c r="AG79" s="26"/>
      <c r="AH79" s="26">
        <v>0</v>
      </c>
      <c r="AI79" s="26">
        <v>40451</v>
      </c>
      <c r="AJ79" s="26">
        <v>494371</v>
      </c>
      <c r="AK79" s="26">
        <v>3083475</v>
      </c>
      <c r="AL79" s="26">
        <v>7475995</v>
      </c>
      <c r="AM79" s="26">
        <v>5257482</v>
      </c>
      <c r="AN79" s="26">
        <v>487804</v>
      </c>
      <c r="AO79" s="26"/>
      <c r="AP79" s="26"/>
      <c r="AQ79" s="26"/>
      <c r="AR79" s="26">
        <v>350493</v>
      </c>
      <c r="AS79" s="26">
        <v>12317</v>
      </c>
      <c r="AT79" s="26">
        <v>1367899</v>
      </c>
      <c r="AU79" s="26">
        <v>7475995</v>
      </c>
      <c r="AV79" s="26">
        <v>-3328615</v>
      </c>
      <c r="AW79" s="26">
        <v>-312556</v>
      </c>
      <c r="AX79" s="26"/>
      <c r="AY79" s="26"/>
      <c r="AZ79" s="26"/>
      <c r="BA79" s="26">
        <v>-129315</v>
      </c>
      <c r="BB79" s="26">
        <v>-5059</v>
      </c>
      <c r="BC79" s="26">
        <v>0</v>
      </c>
      <c r="BD79" s="26">
        <v>-51851</v>
      </c>
      <c r="BE79" s="26">
        <v>-327009</v>
      </c>
      <c r="BF79" s="26">
        <v>-4154405</v>
      </c>
      <c r="BG79" s="26">
        <v>3321590</v>
      </c>
      <c r="BH79" s="26">
        <v>5904</v>
      </c>
      <c r="BI79" s="26">
        <v>3327494</v>
      </c>
      <c r="BJ79" s="26">
        <v>3083475</v>
      </c>
      <c r="BK79" s="26">
        <v>244019</v>
      </c>
      <c r="BL79" s="26"/>
      <c r="BM79" s="26"/>
      <c r="BN79" s="26"/>
      <c r="BO79" s="26"/>
      <c r="BP79" s="26"/>
      <c r="BQ79" s="26"/>
      <c r="BR79" s="34" t="s">
        <v>340</v>
      </c>
      <c r="BS79" s="34" t="s">
        <v>340</v>
      </c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6"/>
      <c r="DX79" s="26"/>
      <c r="DY79" s="26"/>
      <c r="DZ79" s="26"/>
      <c r="EA79" s="26"/>
      <c r="EB79" s="26"/>
      <c r="EC79" s="26"/>
      <c r="ED79" s="26"/>
      <c r="EE79" s="26"/>
      <c r="EF79" s="26"/>
      <c r="EG79" s="26"/>
      <c r="EH79" s="26"/>
      <c r="EI79" s="26"/>
      <c r="EJ79" s="26"/>
      <c r="EK79" s="26"/>
      <c r="EL79" s="26"/>
      <c r="EM79" s="26"/>
      <c r="EN79" s="26"/>
      <c r="EO79" s="26"/>
      <c r="EP79" s="26"/>
      <c r="EQ79" s="26"/>
      <c r="ER79" s="26"/>
      <c r="ES79" s="26"/>
      <c r="ET79" s="26"/>
      <c r="EU79" s="26"/>
      <c r="EV79" s="26"/>
      <c r="EW79" s="26"/>
      <c r="EX79" s="26"/>
      <c r="EY79" s="26"/>
      <c r="EZ79" s="26"/>
      <c r="FA79" s="26"/>
      <c r="FB79" s="26"/>
      <c r="FC79" s="26"/>
      <c r="FD79" s="26"/>
      <c r="FE79" s="26"/>
    </row>
    <row r="80" spans="1:161" ht="15" x14ac:dyDescent="0.25">
      <c r="A80" s="25">
        <v>384</v>
      </c>
      <c r="B80" s="25" t="s">
        <v>437</v>
      </c>
      <c r="C80" s="25" t="s">
        <v>438</v>
      </c>
      <c r="D80" s="31" t="s">
        <v>338</v>
      </c>
      <c r="E80" s="26">
        <v>321</v>
      </c>
      <c r="F80" s="26">
        <v>1</v>
      </c>
      <c r="G80" s="26">
        <v>0</v>
      </c>
      <c r="H80" s="26">
        <v>30</v>
      </c>
      <c r="I80" s="33" t="s">
        <v>340</v>
      </c>
      <c r="J80" s="33" t="s">
        <v>340</v>
      </c>
      <c r="K80" s="33" t="s">
        <v>340</v>
      </c>
      <c r="L80" s="33" t="s">
        <v>340</v>
      </c>
      <c r="M80" s="26">
        <v>463</v>
      </c>
      <c r="N80" s="26">
        <v>0</v>
      </c>
      <c r="O80" s="26">
        <v>760</v>
      </c>
      <c r="P80" s="33">
        <v>2</v>
      </c>
      <c r="Q80" s="33">
        <v>2.5</v>
      </c>
      <c r="R80" s="33"/>
      <c r="S80" s="33"/>
      <c r="T80" s="33"/>
      <c r="U80" s="33"/>
      <c r="V80" s="33">
        <v>1</v>
      </c>
      <c r="W80" s="33">
        <v>0.5</v>
      </c>
      <c r="X80" s="33">
        <v>6</v>
      </c>
      <c r="Y80" s="26">
        <v>2</v>
      </c>
      <c r="Z80" s="26">
        <v>226203</v>
      </c>
      <c r="AA80" s="26">
        <v>20298</v>
      </c>
      <c r="AB80" s="26">
        <v>284683</v>
      </c>
      <c r="AC80" s="26">
        <v>360354</v>
      </c>
      <c r="AD80" s="26">
        <v>10643</v>
      </c>
      <c r="AE80" s="26">
        <v>20725</v>
      </c>
      <c r="AF80" s="26">
        <v>0</v>
      </c>
      <c r="AG80" s="26"/>
      <c r="AH80" s="26">
        <v>3352</v>
      </c>
      <c r="AI80" s="26">
        <v>20654</v>
      </c>
      <c r="AJ80" s="26"/>
      <c r="AK80" s="26">
        <v>946912</v>
      </c>
      <c r="AL80" s="26">
        <v>1138058</v>
      </c>
      <c r="AM80" s="26"/>
      <c r="AN80" s="26"/>
      <c r="AO80" s="26"/>
      <c r="AP80" s="26"/>
      <c r="AQ80" s="26"/>
      <c r="AR80" s="26">
        <v>112573</v>
      </c>
      <c r="AS80" s="26">
        <v>1025485</v>
      </c>
      <c r="AT80" s="26"/>
      <c r="AU80" s="26">
        <v>1138058</v>
      </c>
      <c r="AV80" s="26">
        <v>0</v>
      </c>
      <c r="AW80" s="26"/>
      <c r="AX80" s="26"/>
      <c r="AY80" s="26"/>
      <c r="AZ80" s="26"/>
      <c r="BA80" s="26">
        <v>-105358</v>
      </c>
      <c r="BB80" s="26">
        <v>0</v>
      </c>
      <c r="BC80" s="26">
        <v>0</v>
      </c>
      <c r="BD80" s="26">
        <v>0</v>
      </c>
      <c r="BE80" s="26"/>
      <c r="BF80" s="26">
        <v>-105358</v>
      </c>
      <c r="BG80" s="26">
        <v>1032700</v>
      </c>
      <c r="BH80" s="26"/>
      <c r="BI80" s="26"/>
      <c r="BJ80" s="26">
        <v>946912</v>
      </c>
      <c r="BK80" s="26"/>
      <c r="BL80" s="26"/>
      <c r="BM80" s="26"/>
      <c r="BN80" s="26"/>
      <c r="BO80" s="26"/>
      <c r="BP80" s="26"/>
      <c r="BQ80" s="26"/>
      <c r="BR80" s="34" t="s">
        <v>340</v>
      </c>
      <c r="BS80" s="34" t="s">
        <v>340</v>
      </c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6"/>
      <c r="DX80" s="26"/>
      <c r="DY80" s="26"/>
      <c r="DZ80" s="26"/>
      <c r="EA80" s="26"/>
      <c r="EB80" s="26"/>
      <c r="EC80" s="26"/>
      <c r="ED80" s="26"/>
      <c r="EE80" s="26"/>
      <c r="EF80" s="26"/>
      <c r="EG80" s="26"/>
      <c r="EH80" s="26"/>
      <c r="EI80" s="26"/>
      <c r="EJ80" s="26"/>
      <c r="EK80" s="26"/>
      <c r="EL80" s="26"/>
      <c r="EM80" s="26"/>
      <c r="EN80" s="26"/>
      <c r="EO80" s="26"/>
      <c r="EP80" s="26"/>
      <c r="EQ80" s="26"/>
      <c r="ER80" s="26"/>
      <c r="ES80" s="26"/>
      <c r="ET80" s="26"/>
      <c r="EU80" s="26"/>
      <c r="EV80" s="26"/>
      <c r="EW80" s="26"/>
      <c r="EX80" s="26"/>
      <c r="EY80" s="26"/>
      <c r="EZ80" s="26"/>
      <c r="FA80" s="26"/>
      <c r="FB80" s="26"/>
      <c r="FC80" s="26"/>
      <c r="FD80" s="26"/>
      <c r="FE80" s="26"/>
    </row>
    <row r="81" spans="1:161" ht="15" x14ac:dyDescent="0.25">
      <c r="A81" s="25">
        <v>351</v>
      </c>
      <c r="B81" s="25" t="s">
        <v>439</v>
      </c>
      <c r="C81" s="25" t="s">
        <v>440</v>
      </c>
      <c r="D81" s="31" t="s">
        <v>338</v>
      </c>
      <c r="E81" s="26">
        <v>1597</v>
      </c>
      <c r="F81" s="26">
        <v>1</v>
      </c>
      <c r="G81" s="26">
        <v>1</v>
      </c>
      <c r="H81" s="26">
        <v>45</v>
      </c>
      <c r="I81" s="33" t="s">
        <v>340</v>
      </c>
      <c r="J81" s="33" t="s">
        <v>340</v>
      </c>
      <c r="K81" s="33" t="s">
        <v>340</v>
      </c>
      <c r="L81" s="33" t="s">
        <v>340</v>
      </c>
      <c r="M81" s="26">
        <v>625</v>
      </c>
      <c r="N81" s="26">
        <v>0</v>
      </c>
      <c r="O81" s="26">
        <v>2430</v>
      </c>
      <c r="P81" s="33">
        <v>0.75</v>
      </c>
      <c r="Q81" s="33">
        <v>3.6</v>
      </c>
      <c r="R81" s="33">
        <v>1.06</v>
      </c>
      <c r="S81" s="33">
        <v>0.75</v>
      </c>
      <c r="T81" s="33"/>
      <c r="U81" s="33">
        <v>0</v>
      </c>
      <c r="V81" s="33">
        <v>0</v>
      </c>
      <c r="W81" s="33">
        <v>3.56</v>
      </c>
      <c r="X81" s="33">
        <v>9.7200000000000006</v>
      </c>
      <c r="Y81" s="26">
        <v>2</v>
      </c>
      <c r="Z81" s="26">
        <v>607281</v>
      </c>
      <c r="AA81" s="26">
        <v>105204</v>
      </c>
      <c r="AB81" s="26">
        <v>7435</v>
      </c>
      <c r="AC81" s="26">
        <v>1096722</v>
      </c>
      <c r="AD81" s="26">
        <v>4213</v>
      </c>
      <c r="AE81" s="26">
        <v>135485</v>
      </c>
      <c r="AF81" s="26">
        <v>19819</v>
      </c>
      <c r="AG81" s="26"/>
      <c r="AH81" s="26">
        <v>4319</v>
      </c>
      <c r="AI81" s="26">
        <v>27448</v>
      </c>
      <c r="AJ81" s="26">
        <v>520802</v>
      </c>
      <c r="AK81" s="26">
        <v>2528728</v>
      </c>
      <c r="AL81" s="26">
        <v>7784556</v>
      </c>
      <c r="AM81" s="26">
        <v>2498260</v>
      </c>
      <c r="AN81" s="26">
        <v>63983</v>
      </c>
      <c r="AO81" s="26"/>
      <c r="AP81" s="26"/>
      <c r="AQ81" s="26"/>
      <c r="AR81" s="26">
        <v>4789278</v>
      </c>
      <c r="AS81" s="26">
        <v>261757</v>
      </c>
      <c r="AT81" s="26">
        <v>171278</v>
      </c>
      <c r="AU81" s="26">
        <v>7784556</v>
      </c>
      <c r="AV81" s="26">
        <v>-1663179</v>
      </c>
      <c r="AW81" s="26">
        <v>-36728</v>
      </c>
      <c r="AX81" s="26"/>
      <c r="AY81" s="26"/>
      <c r="AZ81" s="26"/>
      <c r="BA81" s="26">
        <v>-2925119</v>
      </c>
      <c r="BB81" s="26">
        <v>-9535</v>
      </c>
      <c r="BC81" s="26">
        <v>0</v>
      </c>
      <c r="BD81" s="26">
        <v>-16912</v>
      </c>
      <c r="BE81" s="26">
        <v>-113132</v>
      </c>
      <c r="BF81" s="26">
        <v>-4764605</v>
      </c>
      <c r="BG81" s="26">
        <v>3019951</v>
      </c>
      <c r="BH81" s="26">
        <v>0</v>
      </c>
      <c r="BI81" s="26">
        <v>3019951</v>
      </c>
      <c r="BJ81" s="26">
        <v>2528728</v>
      </c>
      <c r="BK81" s="26">
        <v>491223</v>
      </c>
      <c r="BL81" s="26"/>
      <c r="BM81" s="26"/>
      <c r="BN81" s="26"/>
      <c r="BO81" s="26"/>
      <c r="BP81" s="26"/>
      <c r="BQ81" s="26"/>
      <c r="BR81" s="34" t="s">
        <v>340</v>
      </c>
      <c r="BS81" s="34" t="s">
        <v>340</v>
      </c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6"/>
      <c r="DX81" s="26"/>
      <c r="DY81" s="26"/>
      <c r="DZ81" s="26"/>
      <c r="EA81" s="26"/>
      <c r="EB81" s="26"/>
      <c r="EC81" s="26"/>
      <c r="ED81" s="26"/>
      <c r="EE81" s="26"/>
      <c r="EF81" s="26"/>
      <c r="EG81" s="26"/>
      <c r="EH81" s="26"/>
      <c r="EI81" s="26"/>
      <c r="EJ81" s="26"/>
      <c r="EK81" s="26"/>
      <c r="EL81" s="26"/>
      <c r="EM81" s="26"/>
      <c r="EN81" s="26"/>
      <c r="EO81" s="26"/>
      <c r="EP81" s="26"/>
      <c r="EQ81" s="26"/>
      <c r="ER81" s="26"/>
      <c r="ES81" s="26"/>
      <c r="ET81" s="26"/>
      <c r="EU81" s="26"/>
      <c r="EV81" s="26"/>
      <c r="EW81" s="26"/>
      <c r="EX81" s="26"/>
      <c r="EY81" s="26"/>
      <c r="EZ81" s="26"/>
      <c r="FA81" s="26"/>
      <c r="FB81" s="26"/>
      <c r="FC81" s="26"/>
      <c r="FD81" s="26"/>
      <c r="FE81" s="26"/>
    </row>
    <row r="82" spans="1:161" ht="15" x14ac:dyDescent="0.25">
      <c r="A82" s="25">
        <v>309</v>
      </c>
      <c r="B82" s="25" t="s">
        <v>441</v>
      </c>
      <c r="C82" s="25" t="s">
        <v>440</v>
      </c>
      <c r="D82" s="31" t="s">
        <v>405</v>
      </c>
      <c r="E82" s="26">
        <v>5054</v>
      </c>
      <c r="F82" s="26">
        <v>3</v>
      </c>
      <c r="G82" s="26">
        <v>2</v>
      </c>
      <c r="H82" s="26">
        <v>35</v>
      </c>
      <c r="I82" s="33" t="s">
        <v>339</v>
      </c>
      <c r="J82" s="33" t="s">
        <v>339</v>
      </c>
      <c r="K82" s="33" t="s">
        <v>340</v>
      </c>
      <c r="L82" s="33" t="s">
        <v>340</v>
      </c>
      <c r="M82" s="26">
        <v>2111</v>
      </c>
      <c r="N82" s="26">
        <v>0</v>
      </c>
      <c r="O82" s="26">
        <v>6030</v>
      </c>
      <c r="P82" s="33"/>
      <c r="Q82" s="33">
        <v>23.48</v>
      </c>
      <c r="R82" s="33">
        <v>4.1399999999999997</v>
      </c>
      <c r="S82" s="33"/>
      <c r="T82" s="33"/>
      <c r="U82" s="33"/>
      <c r="V82" s="33"/>
      <c r="W82" s="33">
        <v>16.18</v>
      </c>
      <c r="X82" s="33">
        <v>43.8</v>
      </c>
      <c r="Y82" s="26">
        <v>36</v>
      </c>
      <c r="Z82" s="26">
        <v>2738172</v>
      </c>
      <c r="AA82" s="26">
        <v>910019</v>
      </c>
      <c r="AB82" s="26">
        <v>216657</v>
      </c>
      <c r="AC82" s="26">
        <v>1969219</v>
      </c>
      <c r="AD82" s="26">
        <v>369170</v>
      </c>
      <c r="AE82" s="26">
        <v>1056930</v>
      </c>
      <c r="AF82" s="26">
        <v>72738</v>
      </c>
      <c r="AG82" s="26"/>
      <c r="AH82" s="26">
        <v>27380</v>
      </c>
      <c r="AI82" s="26">
        <v>2740</v>
      </c>
      <c r="AJ82" s="26">
        <v>470357</v>
      </c>
      <c r="AK82" s="26">
        <v>7833382</v>
      </c>
      <c r="AL82" s="26">
        <v>14849189</v>
      </c>
      <c r="AM82" s="26">
        <v>4362044</v>
      </c>
      <c r="AN82" s="26">
        <v>2987116</v>
      </c>
      <c r="AO82" s="26"/>
      <c r="AP82" s="26"/>
      <c r="AQ82" s="26"/>
      <c r="AR82" s="26">
        <v>7366023</v>
      </c>
      <c r="AS82" s="26">
        <v>97368</v>
      </c>
      <c r="AT82" s="26">
        <v>36638</v>
      </c>
      <c r="AU82" s="26">
        <v>14849189</v>
      </c>
      <c r="AV82" s="26">
        <v>-2850979</v>
      </c>
      <c r="AW82" s="26">
        <v>-1994217</v>
      </c>
      <c r="AX82" s="26"/>
      <c r="AY82" s="26"/>
      <c r="AZ82" s="26"/>
      <c r="BA82" s="26">
        <v>-1494663</v>
      </c>
      <c r="BB82" s="26">
        <v>-94545</v>
      </c>
      <c r="BC82" s="26"/>
      <c r="BD82" s="26">
        <v>-2630</v>
      </c>
      <c r="BE82" s="26">
        <v>-3242</v>
      </c>
      <c r="BF82" s="26">
        <v>-6440276</v>
      </c>
      <c r="BG82" s="26">
        <v>8408913</v>
      </c>
      <c r="BH82" s="26">
        <v>1227</v>
      </c>
      <c r="BI82" s="26">
        <v>8410140</v>
      </c>
      <c r="BJ82" s="26">
        <v>7833382</v>
      </c>
      <c r="BK82" s="26">
        <v>576758</v>
      </c>
      <c r="BL82" s="26"/>
      <c r="BM82" s="26"/>
      <c r="BN82" s="26"/>
      <c r="BO82" s="26"/>
      <c r="BP82" s="26"/>
      <c r="BQ82" s="26"/>
      <c r="BR82" s="34" t="s">
        <v>339</v>
      </c>
      <c r="BS82" s="34" t="s">
        <v>340</v>
      </c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26"/>
      <c r="DZ82" s="26"/>
      <c r="EA82" s="26"/>
      <c r="EB82" s="26"/>
      <c r="EC82" s="26"/>
      <c r="ED82" s="26"/>
      <c r="EE82" s="26"/>
      <c r="EF82" s="26"/>
      <c r="EG82" s="26"/>
      <c r="EH82" s="26"/>
      <c r="EI82" s="26"/>
      <c r="EJ82" s="26"/>
      <c r="EK82" s="26"/>
      <c r="EL82" s="26"/>
      <c r="EM82" s="26"/>
      <c r="EN82" s="26"/>
      <c r="EO82" s="26"/>
      <c r="EP82" s="26"/>
      <c r="EQ82" s="26"/>
      <c r="ER82" s="26"/>
      <c r="ES82" s="26"/>
      <c r="ET82" s="26"/>
      <c r="EU82" s="26"/>
      <c r="EV82" s="26"/>
      <c r="EW82" s="26"/>
      <c r="EX82" s="26"/>
      <c r="EY82" s="26"/>
      <c r="EZ82" s="26"/>
      <c r="FA82" s="26"/>
      <c r="FB82" s="26"/>
      <c r="FC82" s="26"/>
      <c r="FD82" s="26"/>
      <c r="FE82" s="26"/>
    </row>
    <row r="83" spans="1:161" ht="15" x14ac:dyDescent="0.25">
      <c r="A83" s="25">
        <v>382</v>
      </c>
      <c r="B83" s="25" t="s">
        <v>442</v>
      </c>
      <c r="C83" s="25" t="s">
        <v>443</v>
      </c>
      <c r="D83" s="31" t="s">
        <v>338</v>
      </c>
      <c r="E83" s="26">
        <v>1155</v>
      </c>
      <c r="F83" s="26">
        <v>0</v>
      </c>
      <c r="G83" s="26">
        <v>1</v>
      </c>
      <c r="H83" s="26">
        <v>42</v>
      </c>
      <c r="I83" s="33" t="s">
        <v>339</v>
      </c>
      <c r="J83" s="33" t="s">
        <v>340</v>
      </c>
      <c r="K83" s="33" t="s">
        <v>339</v>
      </c>
      <c r="L83" s="33" t="s">
        <v>339</v>
      </c>
      <c r="M83" s="26">
        <v>371</v>
      </c>
      <c r="N83" s="26">
        <v>0</v>
      </c>
      <c r="O83" s="26">
        <v>1155</v>
      </c>
      <c r="P83" s="33"/>
      <c r="Q83" s="33">
        <v>2</v>
      </c>
      <c r="R83" s="33"/>
      <c r="S83" s="33"/>
      <c r="T83" s="33"/>
      <c r="U83" s="33">
        <v>1</v>
      </c>
      <c r="V83" s="33"/>
      <c r="W83" s="33">
        <v>1</v>
      </c>
      <c r="X83" s="33">
        <v>4</v>
      </c>
      <c r="Y83" s="26">
        <v>10</v>
      </c>
      <c r="Z83" s="26">
        <v>264533</v>
      </c>
      <c r="AA83" s="26">
        <v>40950</v>
      </c>
      <c r="AB83" s="26">
        <v>44837</v>
      </c>
      <c r="AC83" s="26">
        <v>78355</v>
      </c>
      <c r="AD83" s="26">
        <v>173</v>
      </c>
      <c r="AE83" s="26">
        <v>15651</v>
      </c>
      <c r="AF83" s="26">
        <v>0</v>
      </c>
      <c r="AG83" s="26"/>
      <c r="AH83" s="26">
        <v>0</v>
      </c>
      <c r="AI83" s="26">
        <v>16500</v>
      </c>
      <c r="AJ83" s="26">
        <v>464708</v>
      </c>
      <c r="AK83" s="26">
        <v>925707</v>
      </c>
      <c r="AL83" s="26">
        <v>4175368</v>
      </c>
      <c r="AM83" s="26">
        <v>1205335</v>
      </c>
      <c r="AN83" s="26">
        <v>478752</v>
      </c>
      <c r="AO83" s="26">
        <v>478752</v>
      </c>
      <c r="AP83" s="26"/>
      <c r="AQ83" s="26">
        <v>0</v>
      </c>
      <c r="AR83" s="26">
        <v>2107930</v>
      </c>
      <c r="AS83" s="26">
        <v>15668</v>
      </c>
      <c r="AT83" s="26">
        <v>367683</v>
      </c>
      <c r="AU83" s="26">
        <v>4175368</v>
      </c>
      <c r="AV83" s="26">
        <v>-1124864</v>
      </c>
      <c r="AW83" s="26">
        <v>-382967</v>
      </c>
      <c r="AX83" s="26">
        <v>-382967</v>
      </c>
      <c r="AY83" s="26"/>
      <c r="AZ83" s="26">
        <v>0</v>
      </c>
      <c r="BA83" s="26">
        <v>-1519519</v>
      </c>
      <c r="BB83" s="26">
        <v>-7334</v>
      </c>
      <c r="BC83" s="26">
        <v>0</v>
      </c>
      <c r="BD83" s="26">
        <v>0</v>
      </c>
      <c r="BE83" s="26">
        <v>-525954</v>
      </c>
      <c r="BF83" s="26">
        <v>-3560638</v>
      </c>
      <c r="BG83" s="26">
        <v>614730</v>
      </c>
      <c r="BH83" s="26">
        <v>0</v>
      </c>
      <c r="BI83" s="26">
        <v>614730</v>
      </c>
      <c r="BJ83" s="26">
        <v>925707</v>
      </c>
      <c r="BK83" s="26">
        <v>-310977</v>
      </c>
      <c r="BL83" s="26">
        <v>0</v>
      </c>
      <c r="BM83" s="26"/>
      <c r="BN83" s="26"/>
      <c r="BO83" s="26"/>
      <c r="BP83" s="26"/>
      <c r="BQ83" s="26"/>
      <c r="BR83" s="34" t="s">
        <v>339</v>
      </c>
      <c r="BS83" s="34" t="s">
        <v>340</v>
      </c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26"/>
      <c r="DZ83" s="26"/>
      <c r="EA83" s="26"/>
      <c r="EB83" s="26"/>
      <c r="EC83" s="26"/>
      <c r="ED83" s="26"/>
      <c r="EE83" s="26"/>
      <c r="EF83" s="26"/>
      <c r="EG83" s="26"/>
      <c r="EH83" s="26"/>
      <c r="EI83" s="26"/>
      <c r="EJ83" s="26"/>
      <c r="EK83" s="26"/>
      <c r="EL83" s="26"/>
      <c r="EM83" s="26"/>
      <c r="EN83" s="26"/>
      <c r="EO83" s="26"/>
      <c r="EP83" s="26"/>
      <c r="EQ83" s="26"/>
      <c r="ER83" s="26"/>
      <c r="ES83" s="26"/>
      <c r="ET83" s="26"/>
      <c r="EU83" s="26"/>
      <c r="EV83" s="26"/>
      <c r="EW83" s="26"/>
      <c r="EX83" s="26"/>
      <c r="EY83" s="26"/>
      <c r="EZ83" s="26"/>
      <c r="FA83" s="26"/>
      <c r="FB83" s="26"/>
      <c r="FC83" s="26"/>
      <c r="FD83" s="26"/>
      <c r="FE83" s="26"/>
    </row>
    <row r="84" spans="1:161" ht="15" x14ac:dyDescent="0.25">
      <c r="A84" s="25">
        <v>303</v>
      </c>
      <c r="B84" s="25" t="s">
        <v>444</v>
      </c>
      <c r="C84" s="25" t="s">
        <v>443</v>
      </c>
      <c r="D84" s="31" t="s">
        <v>338</v>
      </c>
      <c r="E84" s="26">
        <v>4848</v>
      </c>
      <c r="F84" s="26">
        <v>4</v>
      </c>
      <c r="G84" s="26">
        <v>0</v>
      </c>
      <c r="H84" s="26">
        <v>60</v>
      </c>
      <c r="I84" s="33" t="s">
        <v>339</v>
      </c>
      <c r="J84" s="33" t="s">
        <v>340</v>
      </c>
      <c r="K84" s="33" t="s">
        <v>340</v>
      </c>
      <c r="L84" s="33" t="s">
        <v>340</v>
      </c>
      <c r="M84" s="26">
        <v>2058</v>
      </c>
      <c r="N84" s="26">
        <v>0</v>
      </c>
      <c r="O84" s="26">
        <v>4848</v>
      </c>
      <c r="P84" s="33"/>
      <c r="Q84" s="33">
        <v>15.63</v>
      </c>
      <c r="R84" s="33"/>
      <c r="S84" s="33"/>
      <c r="T84" s="33"/>
      <c r="U84" s="33"/>
      <c r="V84" s="33"/>
      <c r="W84" s="33">
        <v>9.84</v>
      </c>
      <c r="X84" s="33">
        <v>25.47</v>
      </c>
      <c r="Y84" s="26">
        <v>198</v>
      </c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>
        <v>7385472</v>
      </c>
      <c r="AK84" s="26">
        <v>7385472</v>
      </c>
      <c r="AL84" s="26">
        <v>27549414</v>
      </c>
      <c r="AM84" s="26">
        <v>8343484</v>
      </c>
      <c r="AN84" s="26">
        <v>2846169</v>
      </c>
      <c r="AO84" s="26"/>
      <c r="AP84" s="26"/>
      <c r="AQ84" s="26"/>
      <c r="AR84" s="26">
        <v>13510367</v>
      </c>
      <c r="AS84" s="26">
        <v>42169</v>
      </c>
      <c r="AT84" s="26">
        <v>2807225</v>
      </c>
      <c r="AU84" s="26">
        <v>27549414</v>
      </c>
      <c r="AV84" s="26">
        <v>-6333061</v>
      </c>
      <c r="AW84" s="26">
        <v>-2215037</v>
      </c>
      <c r="AX84" s="26"/>
      <c r="AY84" s="26"/>
      <c r="AZ84" s="26"/>
      <c r="BA84" s="26">
        <v>-8629448</v>
      </c>
      <c r="BB84" s="26">
        <v>-23334</v>
      </c>
      <c r="BC84" s="26">
        <v>-8463</v>
      </c>
      <c r="BD84" s="26">
        <v>-186996</v>
      </c>
      <c r="BE84" s="26">
        <v>-1112386</v>
      </c>
      <c r="BF84" s="26">
        <v>-18508725</v>
      </c>
      <c r="BG84" s="26">
        <v>9040689</v>
      </c>
      <c r="BH84" s="26">
        <v>0</v>
      </c>
      <c r="BI84" s="26">
        <v>9040689</v>
      </c>
      <c r="BJ84" s="26">
        <v>7385472</v>
      </c>
      <c r="BK84" s="26">
        <v>1655217</v>
      </c>
      <c r="BL84" s="26">
        <v>0</v>
      </c>
      <c r="BM84" s="26">
        <v>0</v>
      </c>
      <c r="BN84" s="26">
        <v>0</v>
      </c>
      <c r="BO84" s="26">
        <v>1655217</v>
      </c>
      <c r="BP84" s="26">
        <v>0</v>
      </c>
      <c r="BQ84" s="26">
        <v>1655217</v>
      </c>
      <c r="BR84" s="34" t="s">
        <v>339</v>
      </c>
      <c r="BS84" s="34" t="s">
        <v>339</v>
      </c>
      <c r="BT84" s="26">
        <v>1</v>
      </c>
      <c r="BU84" s="26">
        <v>4905040</v>
      </c>
      <c r="BV84" s="26">
        <v>579806</v>
      </c>
      <c r="BW84" s="26"/>
      <c r="BX84" s="26"/>
      <c r="BY84" s="26"/>
      <c r="BZ84" s="26"/>
      <c r="CA84" s="26"/>
      <c r="CB84" s="26"/>
      <c r="CC84" s="26">
        <v>18835</v>
      </c>
      <c r="CD84" s="26"/>
      <c r="CE84" s="26"/>
      <c r="CF84" s="26">
        <v>426568</v>
      </c>
      <c r="CG84" s="26">
        <v>64011</v>
      </c>
      <c r="CH84" s="26">
        <v>70392</v>
      </c>
      <c r="CI84" s="26"/>
      <c r="CJ84" s="26"/>
      <c r="CK84" s="26"/>
      <c r="CL84" s="26">
        <v>70392</v>
      </c>
      <c r="CM84" s="26"/>
      <c r="CN84" s="26"/>
      <c r="CO84" s="26"/>
      <c r="CP84" s="26"/>
      <c r="CQ84" s="26">
        <v>579806</v>
      </c>
      <c r="CR84" s="26">
        <v>3597079</v>
      </c>
      <c r="CS84" s="26"/>
      <c r="CT84" s="26"/>
      <c r="CU84" s="26"/>
      <c r="CV84" s="26"/>
      <c r="CW84" s="26"/>
      <c r="CX84" s="26"/>
      <c r="CY84" s="26"/>
      <c r="CZ84" s="26"/>
      <c r="DA84" s="26"/>
      <c r="DB84" s="26">
        <v>3468942</v>
      </c>
      <c r="DC84" s="26">
        <v>117576</v>
      </c>
      <c r="DD84" s="26">
        <v>10561</v>
      </c>
      <c r="DE84" s="26"/>
      <c r="DF84" s="26"/>
      <c r="DG84" s="26"/>
      <c r="DH84" s="26">
        <v>10561</v>
      </c>
      <c r="DI84" s="26">
        <v>229435</v>
      </c>
      <c r="DJ84" s="26"/>
      <c r="DK84" s="26">
        <v>229435</v>
      </c>
      <c r="DL84" s="26"/>
      <c r="DM84" s="26">
        <v>3826514</v>
      </c>
      <c r="DN84" s="26">
        <v>498720</v>
      </c>
      <c r="DO84" s="26"/>
      <c r="DP84" s="26"/>
      <c r="DQ84" s="26"/>
      <c r="DR84" s="26"/>
      <c r="DS84" s="26"/>
      <c r="DT84" s="26"/>
      <c r="DU84" s="26"/>
      <c r="DV84" s="26"/>
      <c r="DW84" s="26"/>
      <c r="DX84" s="26">
        <v>498720</v>
      </c>
      <c r="DY84" s="26"/>
      <c r="DZ84" s="26"/>
      <c r="EA84" s="26"/>
      <c r="EB84" s="26"/>
      <c r="EC84" s="26"/>
      <c r="ED84" s="26"/>
      <c r="EE84" s="26"/>
      <c r="EF84" s="26"/>
      <c r="EG84" s="26"/>
      <c r="EH84" s="26"/>
      <c r="EI84" s="26">
        <v>498720</v>
      </c>
      <c r="EJ84" s="26">
        <v>4675605</v>
      </c>
      <c r="EK84" s="26"/>
      <c r="EL84" s="26"/>
      <c r="EM84" s="26"/>
      <c r="EN84" s="26"/>
      <c r="EO84" s="26"/>
      <c r="EP84" s="26"/>
      <c r="EQ84" s="26">
        <v>18835</v>
      </c>
      <c r="ER84" s="26"/>
      <c r="ES84" s="26"/>
      <c r="ET84" s="26">
        <v>4394230</v>
      </c>
      <c r="EU84" s="26">
        <v>181587</v>
      </c>
      <c r="EV84" s="26">
        <v>80953</v>
      </c>
      <c r="EW84" s="26"/>
      <c r="EX84" s="26"/>
      <c r="EY84" s="26"/>
      <c r="EZ84" s="26">
        <v>80953</v>
      </c>
      <c r="FA84" s="26">
        <v>229435</v>
      </c>
      <c r="FB84" s="26"/>
      <c r="FC84" s="26">
        <v>229435</v>
      </c>
      <c r="FD84" s="26"/>
      <c r="FE84" s="26">
        <v>4905040</v>
      </c>
    </row>
    <row r="85" spans="1:161" ht="15" x14ac:dyDescent="0.25">
      <c r="A85" s="25">
        <v>333</v>
      </c>
      <c r="B85" s="25" t="s">
        <v>445</v>
      </c>
      <c r="C85" s="25" t="s">
        <v>443</v>
      </c>
      <c r="D85" s="31" t="s">
        <v>338</v>
      </c>
      <c r="E85" s="26">
        <v>6862</v>
      </c>
      <c r="F85" s="26">
        <v>5</v>
      </c>
      <c r="G85" s="26"/>
      <c r="H85" s="26">
        <v>50</v>
      </c>
      <c r="I85" s="33" t="s">
        <v>340</v>
      </c>
      <c r="J85" s="33" t="s">
        <v>340</v>
      </c>
      <c r="K85" s="33" t="s">
        <v>340</v>
      </c>
      <c r="L85" s="33" t="s">
        <v>340</v>
      </c>
      <c r="M85" s="26">
        <v>3340</v>
      </c>
      <c r="N85" s="26">
        <v>0</v>
      </c>
      <c r="O85" s="26">
        <v>9648</v>
      </c>
      <c r="P85" s="33"/>
      <c r="Q85" s="33">
        <v>27.55</v>
      </c>
      <c r="R85" s="33"/>
      <c r="S85" s="33"/>
      <c r="T85" s="33"/>
      <c r="U85" s="33"/>
      <c r="V85" s="33"/>
      <c r="W85" s="33">
        <v>12.17</v>
      </c>
      <c r="X85" s="33">
        <v>39.72</v>
      </c>
      <c r="Y85" s="26">
        <v>55</v>
      </c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>
        <v>9551827</v>
      </c>
      <c r="AK85" s="26">
        <v>9551827</v>
      </c>
      <c r="AL85" s="26">
        <v>26390523</v>
      </c>
      <c r="AM85" s="26">
        <v>10491564</v>
      </c>
      <c r="AN85" s="26">
        <v>1888139</v>
      </c>
      <c r="AO85" s="26"/>
      <c r="AP85" s="26"/>
      <c r="AQ85" s="26"/>
      <c r="AR85" s="26">
        <v>13702799</v>
      </c>
      <c r="AS85" s="26">
        <v>258020</v>
      </c>
      <c r="AT85" s="26">
        <v>50001</v>
      </c>
      <c r="AU85" s="26">
        <v>26390523</v>
      </c>
      <c r="AV85" s="26">
        <v>-6553319</v>
      </c>
      <c r="AW85" s="26">
        <v>-1180152</v>
      </c>
      <c r="AX85" s="26"/>
      <c r="AY85" s="26"/>
      <c r="AZ85" s="26"/>
      <c r="BA85" s="26">
        <v>-8084674</v>
      </c>
      <c r="BB85" s="26">
        <v>-44078</v>
      </c>
      <c r="BC85" s="26">
        <v>-1639</v>
      </c>
      <c r="BD85" s="26">
        <v>-162601</v>
      </c>
      <c r="BE85" s="26">
        <v>-29396</v>
      </c>
      <c r="BF85" s="26">
        <v>-16055859</v>
      </c>
      <c r="BG85" s="26">
        <v>10334664</v>
      </c>
      <c r="BH85" s="26"/>
      <c r="BI85" s="26"/>
      <c r="BJ85" s="26">
        <v>9551827</v>
      </c>
      <c r="BK85" s="26"/>
      <c r="BL85" s="26"/>
      <c r="BM85" s="26"/>
      <c r="BN85" s="26"/>
      <c r="BO85" s="26"/>
      <c r="BP85" s="26"/>
      <c r="BQ85" s="26"/>
      <c r="BR85" s="34" t="s">
        <v>339</v>
      </c>
      <c r="BS85" s="34" t="s">
        <v>340</v>
      </c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6"/>
      <c r="DX85" s="26"/>
      <c r="DY85" s="26"/>
      <c r="DZ85" s="26"/>
      <c r="EA85" s="26"/>
      <c r="EB85" s="26"/>
      <c r="EC85" s="26"/>
      <c r="ED85" s="26"/>
      <c r="EE85" s="26"/>
      <c r="EF85" s="26"/>
      <c r="EG85" s="26"/>
      <c r="EH85" s="26"/>
      <c r="EI85" s="26"/>
      <c r="EJ85" s="26"/>
      <c r="EK85" s="26"/>
      <c r="EL85" s="26"/>
      <c r="EM85" s="26"/>
      <c r="EN85" s="26"/>
      <c r="EO85" s="26"/>
      <c r="EP85" s="26"/>
      <c r="EQ85" s="26"/>
      <c r="ER85" s="26"/>
      <c r="ES85" s="26"/>
      <c r="ET85" s="26"/>
      <c r="EU85" s="26"/>
      <c r="EV85" s="26"/>
      <c r="EW85" s="26"/>
      <c r="EX85" s="26"/>
      <c r="EY85" s="26"/>
      <c r="EZ85" s="26"/>
      <c r="FA85" s="26"/>
      <c r="FB85" s="26"/>
      <c r="FC85" s="26"/>
      <c r="FD85" s="26"/>
      <c r="FE85" s="26"/>
    </row>
    <row r="86" spans="1:161" ht="15" x14ac:dyDescent="0.25">
      <c r="A86" s="25">
        <v>399</v>
      </c>
      <c r="B86" s="25" t="s">
        <v>446</v>
      </c>
      <c r="C86" s="25" t="s">
        <v>443</v>
      </c>
      <c r="D86" s="31" t="s">
        <v>338</v>
      </c>
      <c r="E86" s="26">
        <v>3012</v>
      </c>
      <c r="F86" s="26">
        <v>3</v>
      </c>
      <c r="G86" s="26">
        <v>1</v>
      </c>
      <c r="H86" s="26">
        <v>40</v>
      </c>
      <c r="I86" s="33" t="s">
        <v>340</v>
      </c>
      <c r="J86" s="33" t="s">
        <v>340</v>
      </c>
      <c r="K86" s="33" t="s">
        <v>340</v>
      </c>
      <c r="L86" s="33" t="s">
        <v>340</v>
      </c>
      <c r="M86" s="26">
        <v>339</v>
      </c>
      <c r="N86" s="26">
        <v>0</v>
      </c>
      <c r="O86" s="26">
        <v>3856</v>
      </c>
      <c r="P86" s="33">
        <v>0</v>
      </c>
      <c r="Q86" s="33">
        <v>7.65</v>
      </c>
      <c r="R86" s="33">
        <v>0.5</v>
      </c>
      <c r="S86" s="33">
        <v>0</v>
      </c>
      <c r="T86" s="33"/>
      <c r="U86" s="33">
        <v>0</v>
      </c>
      <c r="V86" s="33">
        <v>0</v>
      </c>
      <c r="W86" s="33">
        <v>4</v>
      </c>
      <c r="X86" s="33">
        <v>12.15</v>
      </c>
      <c r="Y86" s="26">
        <v>20</v>
      </c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>
        <v>2939220</v>
      </c>
      <c r="AK86" s="26">
        <v>2939220</v>
      </c>
      <c r="AL86" s="26">
        <v>10418528</v>
      </c>
      <c r="AM86" s="26">
        <v>6901704</v>
      </c>
      <c r="AN86" s="26">
        <v>472974</v>
      </c>
      <c r="AO86" s="26">
        <v>472974</v>
      </c>
      <c r="AP86" s="26"/>
      <c r="AQ86" s="26"/>
      <c r="AR86" s="26">
        <v>2755896</v>
      </c>
      <c r="AS86" s="26">
        <v>63485</v>
      </c>
      <c r="AT86" s="26">
        <v>224469</v>
      </c>
      <c r="AU86" s="26">
        <v>10418528</v>
      </c>
      <c r="AV86" s="26">
        <v>-4587584</v>
      </c>
      <c r="AW86" s="26">
        <v>-314213</v>
      </c>
      <c r="AX86" s="26">
        <v>-314213</v>
      </c>
      <c r="AY86" s="26"/>
      <c r="AZ86" s="26"/>
      <c r="BA86" s="26">
        <v>-934599</v>
      </c>
      <c r="BB86" s="26">
        <v>-12150</v>
      </c>
      <c r="BC86" s="26">
        <v>0</v>
      </c>
      <c r="BD86" s="26">
        <v>0</v>
      </c>
      <c r="BE86" s="26">
        <v>-122118</v>
      </c>
      <c r="BF86" s="26">
        <v>-5970664</v>
      </c>
      <c r="BG86" s="26">
        <v>4447864</v>
      </c>
      <c r="BH86" s="26"/>
      <c r="BI86" s="26"/>
      <c r="BJ86" s="26">
        <v>2939220</v>
      </c>
      <c r="BK86" s="26"/>
      <c r="BL86" s="26"/>
      <c r="BM86" s="26"/>
      <c r="BN86" s="26"/>
      <c r="BO86" s="26"/>
      <c r="BP86" s="26"/>
      <c r="BQ86" s="26"/>
      <c r="BR86" s="34" t="s">
        <v>339</v>
      </c>
      <c r="BS86" s="34" t="s">
        <v>340</v>
      </c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6"/>
      <c r="DX86" s="26"/>
      <c r="DY86" s="26"/>
      <c r="DZ86" s="26"/>
      <c r="EA86" s="26"/>
      <c r="EB86" s="26"/>
      <c r="EC86" s="26"/>
      <c r="ED86" s="26"/>
      <c r="EE86" s="26"/>
      <c r="EF86" s="26"/>
      <c r="EG86" s="26"/>
      <c r="EH86" s="26"/>
      <c r="EI86" s="26"/>
      <c r="EJ86" s="26"/>
      <c r="EK86" s="26"/>
      <c r="EL86" s="26"/>
      <c r="EM86" s="26"/>
      <c r="EN86" s="26"/>
      <c r="EO86" s="26"/>
      <c r="EP86" s="26"/>
      <c r="EQ86" s="26"/>
      <c r="ER86" s="26"/>
      <c r="ES86" s="26"/>
      <c r="ET86" s="26"/>
      <c r="EU86" s="26"/>
      <c r="EV86" s="26"/>
      <c r="EW86" s="26"/>
      <c r="EX86" s="26"/>
      <c r="EY86" s="26"/>
      <c r="EZ86" s="26"/>
      <c r="FA86" s="26"/>
      <c r="FB86" s="26"/>
      <c r="FC86" s="26"/>
      <c r="FD86" s="26"/>
      <c r="FE86" s="26"/>
    </row>
    <row r="87" spans="1:161" ht="15" x14ac:dyDescent="0.25">
      <c r="A87" s="25">
        <v>406</v>
      </c>
      <c r="B87" s="25" t="s">
        <v>447</v>
      </c>
      <c r="C87" s="25" t="s">
        <v>443</v>
      </c>
      <c r="D87" s="31" t="s">
        <v>338</v>
      </c>
      <c r="E87" s="26">
        <v>10175</v>
      </c>
      <c r="F87" s="26">
        <v>1</v>
      </c>
      <c r="G87" s="26">
        <v>3</v>
      </c>
      <c r="H87" s="26">
        <v>50</v>
      </c>
      <c r="I87" s="33" t="s">
        <v>340</v>
      </c>
      <c r="J87" s="33" t="s">
        <v>340</v>
      </c>
      <c r="K87" s="33" t="s">
        <v>339</v>
      </c>
      <c r="L87" s="33" t="s">
        <v>340</v>
      </c>
      <c r="M87" s="26">
        <v>384</v>
      </c>
      <c r="N87" s="26">
        <v>72</v>
      </c>
      <c r="O87" s="26">
        <v>14134</v>
      </c>
      <c r="P87" s="33"/>
      <c r="Q87" s="33">
        <v>17.75</v>
      </c>
      <c r="R87" s="33"/>
      <c r="S87" s="33"/>
      <c r="T87" s="33"/>
      <c r="U87" s="33"/>
      <c r="V87" s="33">
        <v>5</v>
      </c>
      <c r="W87" s="33">
        <v>4</v>
      </c>
      <c r="X87" s="33">
        <v>26.75</v>
      </c>
      <c r="Y87" s="26">
        <v>108</v>
      </c>
      <c r="Z87" s="26">
        <v>1801420</v>
      </c>
      <c r="AA87" s="26">
        <v>532564</v>
      </c>
      <c r="AB87" s="26">
        <v>2833</v>
      </c>
      <c r="AC87" s="26">
        <v>816740</v>
      </c>
      <c r="AD87" s="26"/>
      <c r="AE87" s="26">
        <v>36482</v>
      </c>
      <c r="AF87" s="26"/>
      <c r="AG87" s="26"/>
      <c r="AH87" s="26">
        <v>8140</v>
      </c>
      <c r="AI87" s="26">
        <v>144431</v>
      </c>
      <c r="AJ87" s="26">
        <v>1770784</v>
      </c>
      <c r="AK87" s="26">
        <v>5113394</v>
      </c>
      <c r="AL87" s="26">
        <v>16443125</v>
      </c>
      <c r="AM87" s="26">
        <v>4315289</v>
      </c>
      <c r="AN87" s="26">
        <v>1097409</v>
      </c>
      <c r="AO87" s="26"/>
      <c r="AP87" s="26"/>
      <c r="AQ87" s="26"/>
      <c r="AR87" s="26">
        <v>10865057</v>
      </c>
      <c r="AS87" s="26">
        <v>59624</v>
      </c>
      <c r="AT87" s="26">
        <v>105746</v>
      </c>
      <c r="AU87" s="26">
        <v>16443125</v>
      </c>
      <c r="AV87" s="26">
        <v>-2751517</v>
      </c>
      <c r="AW87" s="26">
        <v>-655662</v>
      </c>
      <c r="AX87" s="26"/>
      <c r="AY87" s="26"/>
      <c r="AZ87" s="26"/>
      <c r="BA87" s="26">
        <v>-3740927</v>
      </c>
      <c r="BB87" s="26">
        <v>-16109</v>
      </c>
      <c r="BC87" s="26">
        <v>-40567</v>
      </c>
      <c r="BD87" s="26">
        <v>-178542</v>
      </c>
      <c r="BE87" s="26">
        <v>-65421</v>
      </c>
      <c r="BF87" s="26">
        <v>-7448745</v>
      </c>
      <c r="BG87" s="26">
        <v>8994380</v>
      </c>
      <c r="BH87" s="26"/>
      <c r="BI87" s="26"/>
      <c r="BJ87" s="26">
        <v>5113394</v>
      </c>
      <c r="BK87" s="26"/>
      <c r="BL87" s="26"/>
      <c r="BM87" s="26"/>
      <c r="BN87" s="26"/>
      <c r="BO87" s="26"/>
      <c r="BP87" s="26"/>
      <c r="BQ87" s="26"/>
      <c r="BR87" s="34" t="s">
        <v>339</v>
      </c>
      <c r="BS87" s="34" t="s">
        <v>340</v>
      </c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6"/>
      <c r="DX87" s="26"/>
      <c r="DY87" s="26"/>
      <c r="DZ87" s="26"/>
      <c r="EA87" s="26"/>
      <c r="EB87" s="26"/>
      <c r="EC87" s="26"/>
      <c r="ED87" s="26"/>
      <c r="EE87" s="26"/>
      <c r="EF87" s="26"/>
      <c r="EG87" s="26"/>
      <c r="EH87" s="26"/>
      <c r="EI87" s="26"/>
      <c r="EJ87" s="26"/>
      <c r="EK87" s="26"/>
      <c r="EL87" s="26"/>
      <c r="EM87" s="26"/>
      <c r="EN87" s="26"/>
      <c r="EO87" s="26"/>
      <c r="EP87" s="26"/>
      <c r="EQ87" s="26"/>
      <c r="ER87" s="26"/>
      <c r="ES87" s="26"/>
      <c r="ET87" s="26"/>
      <c r="EU87" s="26"/>
      <c r="EV87" s="26"/>
      <c r="EW87" s="26"/>
      <c r="EX87" s="26"/>
      <c r="EY87" s="26"/>
      <c r="EZ87" s="26"/>
      <c r="FA87" s="26"/>
      <c r="FB87" s="26"/>
      <c r="FC87" s="26"/>
      <c r="FD87" s="26"/>
      <c r="FE87" s="26"/>
    </row>
    <row r="88" spans="1:161" ht="15" x14ac:dyDescent="0.25">
      <c r="A88" s="25">
        <v>398</v>
      </c>
      <c r="B88" s="25" t="s">
        <v>448</v>
      </c>
      <c r="C88" s="25" t="s">
        <v>443</v>
      </c>
      <c r="D88" s="31" t="s">
        <v>338</v>
      </c>
      <c r="E88" s="26">
        <v>1736</v>
      </c>
      <c r="F88" s="26">
        <v>3</v>
      </c>
      <c r="G88" s="26">
        <v>0</v>
      </c>
      <c r="H88" s="26">
        <v>55</v>
      </c>
      <c r="I88" s="33" t="s">
        <v>339</v>
      </c>
      <c r="J88" s="33" t="s">
        <v>340</v>
      </c>
      <c r="K88" s="33" t="s">
        <v>340</v>
      </c>
      <c r="L88" s="33" t="s">
        <v>340</v>
      </c>
      <c r="M88" s="26">
        <v>5624</v>
      </c>
      <c r="N88" s="26">
        <v>0</v>
      </c>
      <c r="O88" s="26">
        <v>9697</v>
      </c>
      <c r="P88" s="33">
        <v>0</v>
      </c>
      <c r="Q88" s="33">
        <v>12.9</v>
      </c>
      <c r="R88" s="33">
        <v>0</v>
      </c>
      <c r="S88" s="33">
        <v>4.38</v>
      </c>
      <c r="T88" s="33"/>
      <c r="U88" s="33">
        <v>0</v>
      </c>
      <c r="V88" s="33">
        <v>0</v>
      </c>
      <c r="W88" s="33">
        <v>8.8000000000000007</v>
      </c>
      <c r="X88" s="33">
        <v>26.08</v>
      </c>
      <c r="Y88" s="26">
        <v>59</v>
      </c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>
        <v>8433803</v>
      </c>
      <c r="AK88" s="26">
        <v>8433803</v>
      </c>
      <c r="AL88" s="26">
        <v>24444095</v>
      </c>
      <c r="AM88" s="26">
        <v>2885110</v>
      </c>
      <c r="AN88" s="26">
        <v>1967147</v>
      </c>
      <c r="AO88" s="26"/>
      <c r="AP88" s="26"/>
      <c r="AQ88" s="26"/>
      <c r="AR88" s="26">
        <v>18214623</v>
      </c>
      <c r="AS88" s="26">
        <v>119215</v>
      </c>
      <c r="AT88" s="26">
        <v>1258000</v>
      </c>
      <c r="AU88" s="26">
        <v>24444095</v>
      </c>
      <c r="AV88" s="26">
        <v>-2235951</v>
      </c>
      <c r="AW88" s="26">
        <v>-1462688</v>
      </c>
      <c r="AX88" s="26"/>
      <c r="AY88" s="26"/>
      <c r="AZ88" s="26"/>
      <c r="BA88" s="26">
        <v>-9721591</v>
      </c>
      <c r="BB88" s="26">
        <v>-1</v>
      </c>
      <c r="BC88" s="26">
        <v>-46141</v>
      </c>
      <c r="BD88" s="26">
        <v>-228477</v>
      </c>
      <c r="BE88" s="26">
        <v>-664455</v>
      </c>
      <c r="BF88" s="26">
        <v>-14359304</v>
      </c>
      <c r="BG88" s="26">
        <v>10084791</v>
      </c>
      <c r="BH88" s="26"/>
      <c r="BI88" s="26"/>
      <c r="BJ88" s="26">
        <v>8433803</v>
      </c>
      <c r="BK88" s="26"/>
      <c r="BL88" s="26"/>
      <c r="BM88" s="26"/>
      <c r="BN88" s="26"/>
      <c r="BO88" s="26"/>
      <c r="BP88" s="26"/>
      <c r="BQ88" s="26"/>
      <c r="BR88" s="34" t="s">
        <v>339</v>
      </c>
      <c r="BS88" s="34" t="s">
        <v>340</v>
      </c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6"/>
      <c r="DX88" s="26"/>
      <c r="DY88" s="26"/>
      <c r="DZ88" s="26"/>
      <c r="EA88" s="26"/>
      <c r="EB88" s="26"/>
      <c r="EC88" s="26"/>
      <c r="ED88" s="26"/>
      <c r="EE88" s="26"/>
      <c r="EF88" s="26"/>
      <c r="EG88" s="26"/>
      <c r="EH88" s="26"/>
      <c r="EI88" s="26"/>
      <c r="EJ88" s="26"/>
      <c r="EK88" s="26"/>
      <c r="EL88" s="26"/>
      <c r="EM88" s="26"/>
      <c r="EN88" s="26"/>
      <c r="EO88" s="26"/>
      <c r="EP88" s="26"/>
      <c r="EQ88" s="26"/>
      <c r="ER88" s="26"/>
      <c r="ES88" s="26"/>
      <c r="ET88" s="26"/>
      <c r="EU88" s="26"/>
      <c r="EV88" s="26"/>
      <c r="EW88" s="26"/>
      <c r="EX88" s="26"/>
      <c r="EY88" s="26"/>
      <c r="EZ88" s="26"/>
      <c r="FA88" s="26"/>
      <c r="FB88" s="26"/>
      <c r="FC88" s="26"/>
      <c r="FD88" s="26"/>
      <c r="FE88" s="26"/>
    </row>
    <row r="89" spans="1:161" ht="15" x14ac:dyDescent="0.25">
      <c r="A89" s="25">
        <v>386</v>
      </c>
      <c r="B89" s="25" t="s">
        <v>449</v>
      </c>
      <c r="C89" s="25" t="s">
        <v>443</v>
      </c>
      <c r="D89" s="31" t="s">
        <v>338</v>
      </c>
      <c r="E89" s="26">
        <v>938</v>
      </c>
      <c r="F89" s="26">
        <v>2</v>
      </c>
      <c r="G89" s="26">
        <v>1</v>
      </c>
      <c r="H89" s="26">
        <v>32</v>
      </c>
      <c r="I89" s="33" t="s">
        <v>339</v>
      </c>
      <c r="J89" s="33" t="s">
        <v>340</v>
      </c>
      <c r="K89" s="33" t="s">
        <v>340</v>
      </c>
      <c r="L89" s="33" t="s">
        <v>340</v>
      </c>
      <c r="M89" s="26">
        <v>188</v>
      </c>
      <c r="N89" s="26">
        <v>0</v>
      </c>
      <c r="O89" s="26">
        <v>938</v>
      </c>
      <c r="P89" s="33">
        <v>0</v>
      </c>
      <c r="Q89" s="33">
        <v>6</v>
      </c>
      <c r="R89" s="33">
        <v>0</v>
      </c>
      <c r="S89" s="33">
        <v>0</v>
      </c>
      <c r="T89" s="33"/>
      <c r="U89" s="33">
        <v>1</v>
      </c>
      <c r="V89" s="33">
        <v>0</v>
      </c>
      <c r="W89" s="33">
        <v>3</v>
      </c>
      <c r="X89" s="33">
        <v>10</v>
      </c>
      <c r="Y89" s="26">
        <v>17</v>
      </c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>
        <v>2071657</v>
      </c>
      <c r="AK89" s="26">
        <v>2071657</v>
      </c>
      <c r="AL89" s="26">
        <v>13168192</v>
      </c>
      <c r="AM89" s="26">
        <v>1566464</v>
      </c>
      <c r="AN89" s="26">
        <v>106861</v>
      </c>
      <c r="AO89" s="26"/>
      <c r="AP89" s="26"/>
      <c r="AQ89" s="26"/>
      <c r="AR89" s="26">
        <v>10315799</v>
      </c>
      <c r="AS89" s="26">
        <v>64713</v>
      </c>
      <c r="AT89" s="26">
        <v>1114355</v>
      </c>
      <c r="AU89" s="26">
        <v>13168192</v>
      </c>
      <c r="AV89" s="26">
        <v>-1360780</v>
      </c>
      <c r="AW89" s="26">
        <v>-49371</v>
      </c>
      <c r="AX89" s="26"/>
      <c r="AY89" s="26"/>
      <c r="AZ89" s="26"/>
      <c r="BA89" s="26">
        <v>-7772168</v>
      </c>
      <c r="BB89" s="26">
        <v>-56690</v>
      </c>
      <c r="BC89" s="26"/>
      <c r="BD89" s="26"/>
      <c r="BE89" s="26">
        <v>-571650</v>
      </c>
      <c r="BF89" s="26">
        <v>-9810659</v>
      </c>
      <c r="BG89" s="26">
        <v>3357533</v>
      </c>
      <c r="BH89" s="26"/>
      <c r="BI89" s="26"/>
      <c r="BJ89" s="26">
        <v>2071657</v>
      </c>
      <c r="BK89" s="26"/>
      <c r="BL89" s="26"/>
      <c r="BM89" s="26"/>
      <c r="BN89" s="26"/>
      <c r="BO89" s="26"/>
      <c r="BP89" s="26"/>
      <c r="BQ89" s="26"/>
      <c r="BR89" s="34" t="s">
        <v>339</v>
      </c>
      <c r="BS89" s="34" t="s">
        <v>340</v>
      </c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6"/>
      <c r="DX89" s="26"/>
      <c r="DY89" s="26"/>
      <c r="DZ89" s="26"/>
      <c r="EA89" s="26"/>
      <c r="EB89" s="26"/>
      <c r="EC89" s="26"/>
      <c r="ED89" s="26"/>
      <c r="EE89" s="26"/>
      <c r="EF89" s="26"/>
      <c r="EG89" s="26"/>
      <c r="EH89" s="26"/>
      <c r="EI89" s="26"/>
      <c r="EJ89" s="26"/>
      <c r="EK89" s="26"/>
      <c r="EL89" s="26"/>
      <c r="EM89" s="26"/>
      <c r="EN89" s="26"/>
      <c r="EO89" s="26"/>
      <c r="EP89" s="26"/>
      <c r="EQ89" s="26"/>
      <c r="ER89" s="26"/>
      <c r="ES89" s="26"/>
      <c r="ET89" s="26"/>
      <c r="EU89" s="26"/>
      <c r="EV89" s="26"/>
      <c r="EW89" s="26"/>
      <c r="EX89" s="26"/>
      <c r="EY89" s="26"/>
      <c r="EZ89" s="26"/>
      <c r="FA89" s="26"/>
      <c r="FB89" s="26"/>
      <c r="FC89" s="26"/>
      <c r="FD89" s="26"/>
      <c r="FE89" s="26"/>
    </row>
    <row r="90" spans="1:161" ht="15" x14ac:dyDescent="0.25">
      <c r="A90" s="25">
        <v>379</v>
      </c>
      <c r="B90" s="25" t="s">
        <v>450</v>
      </c>
      <c r="C90" s="25" t="s">
        <v>451</v>
      </c>
      <c r="D90" s="31" t="s">
        <v>405</v>
      </c>
      <c r="E90" s="26">
        <v>549</v>
      </c>
      <c r="F90" s="26">
        <v>2</v>
      </c>
      <c r="G90" s="26">
        <v>1</v>
      </c>
      <c r="H90" s="26">
        <v>40</v>
      </c>
      <c r="I90" s="33" t="s">
        <v>340</v>
      </c>
      <c r="J90" s="33" t="s">
        <v>340</v>
      </c>
      <c r="K90" s="33" t="s">
        <v>340</v>
      </c>
      <c r="L90" s="33" t="s">
        <v>340</v>
      </c>
      <c r="M90" s="26">
        <v>145</v>
      </c>
      <c r="N90" s="26">
        <v>0</v>
      </c>
      <c r="O90" s="26">
        <v>549</v>
      </c>
      <c r="P90" s="33">
        <v>0</v>
      </c>
      <c r="Q90" s="33">
        <v>6</v>
      </c>
      <c r="R90" s="33">
        <v>0</v>
      </c>
      <c r="S90" s="33">
        <v>0</v>
      </c>
      <c r="T90" s="33"/>
      <c r="U90" s="33">
        <v>0</v>
      </c>
      <c r="V90" s="33">
        <v>0</v>
      </c>
      <c r="W90" s="33">
        <v>3</v>
      </c>
      <c r="X90" s="33">
        <v>9</v>
      </c>
      <c r="Y90" s="26">
        <v>11</v>
      </c>
      <c r="Z90" s="26">
        <v>481177</v>
      </c>
      <c r="AA90" s="26">
        <v>255396</v>
      </c>
      <c r="AB90" s="26">
        <v>177114</v>
      </c>
      <c r="AC90" s="26">
        <v>486463</v>
      </c>
      <c r="AD90" s="26"/>
      <c r="AE90" s="26"/>
      <c r="AF90" s="26"/>
      <c r="AG90" s="26"/>
      <c r="AH90" s="26"/>
      <c r="AI90" s="26">
        <v>6861</v>
      </c>
      <c r="AJ90" s="26">
        <v>8181</v>
      </c>
      <c r="AK90" s="26">
        <v>1415192</v>
      </c>
      <c r="AL90" s="26">
        <v>938432</v>
      </c>
      <c r="AM90" s="26">
        <v>218047</v>
      </c>
      <c r="AN90" s="26">
        <v>60438</v>
      </c>
      <c r="AO90" s="26">
        <v>60438</v>
      </c>
      <c r="AP90" s="26"/>
      <c r="AQ90" s="26"/>
      <c r="AR90" s="26">
        <v>625976</v>
      </c>
      <c r="AS90" s="26">
        <v>8188</v>
      </c>
      <c r="AT90" s="26">
        <v>25783</v>
      </c>
      <c r="AU90" s="26">
        <v>938432</v>
      </c>
      <c r="AV90" s="26">
        <v>-32856</v>
      </c>
      <c r="AW90" s="26">
        <v>-16642</v>
      </c>
      <c r="AX90" s="26">
        <v>-16642</v>
      </c>
      <c r="AY90" s="26"/>
      <c r="AZ90" s="26"/>
      <c r="BA90" s="26">
        <v>-299634</v>
      </c>
      <c r="BB90" s="26">
        <v>10223</v>
      </c>
      <c r="BC90" s="26">
        <v>-844</v>
      </c>
      <c r="BD90" s="26">
        <v>-49831</v>
      </c>
      <c r="BE90" s="26">
        <v>-265</v>
      </c>
      <c r="BF90" s="26">
        <v>-389849</v>
      </c>
      <c r="BG90" s="26">
        <v>548583</v>
      </c>
      <c r="BH90" s="26">
        <v>0</v>
      </c>
      <c r="BI90" s="26">
        <v>548583</v>
      </c>
      <c r="BJ90" s="26">
        <v>1415192</v>
      </c>
      <c r="BK90" s="26">
        <v>-866609</v>
      </c>
      <c r="BL90" s="26">
        <v>0</v>
      </c>
      <c r="BM90" s="26">
        <v>0</v>
      </c>
      <c r="BN90" s="26"/>
      <c r="BO90" s="26"/>
      <c r="BP90" s="26"/>
      <c r="BQ90" s="26"/>
      <c r="BR90" s="34" t="s">
        <v>339</v>
      </c>
      <c r="BS90" s="34" t="s">
        <v>340</v>
      </c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6"/>
      <c r="DX90" s="26"/>
      <c r="DY90" s="26"/>
      <c r="DZ90" s="26"/>
      <c r="EA90" s="26"/>
      <c r="EB90" s="26"/>
      <c r="EC90" s="26"/>
      <c r="ED90" s="26"/>
      <c r="EE90" s="26"/>
      <c r="EF90" s="26"/>
      <c r="EG90" s="26"/>
      <c r="EH90" s="26"/>
      <c r="EI90" s="26"/>
      <c r="EJ90" s="26"/>
      <c r="EK90" s="26"/>
      <c r="EL90" s="26"/>
      <c r="EM90" s="26"/>
      <c r="EN90" s="26"/>
      <c r="EO90" s="26"/>
      <c r="EP90" s="26"/>
      <c r="EQ90" s="26"/>
      <c r="ER90" s="26"/>
      <c r="ES90" s="26"/>
      <c r="ET90" s="26"/>
      <c r="EU90" s="26"/>
      <c r="EV90" s="26"/>
      <c r="EW90" s="26"/>
      <c r="EX90" s="26"/>
      <c r="EY90" s="26"/>
      <c r="EZ90" s="26"/>
      <c r="FA90" s="26"/>
      <c r="FB90" s="26"/>
      <c r="FC90" s="26"/>
      <c r="FD90" s="26"/>
      <c r="FE90" s="26"/>
    </row>
    <row r="91" spans="1:161" ht="15" x14ac:dyDescent="0.2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</row>
    <row r="92" spans="1:161" s="27" customFormat="1" ht="15" x14ac:dyDescent="0.25">
      <c r="B92" s="27" t="s">
        <v>313</v>
      </c>
      <c r="E92" s="28"/>
      <c r="F92" s="28"/>
      <c r="G92" s="28"/>
      <c r="H92" s="28"/>
      <c r="I92" s="29"/>
      <c r="J92" s="29"/>
      <c r="K92" s="29"/>
      <c r="L92" s="29"/>
      <c r="M92" s="28"/>
      <c r="N92" s="28"/>
      <c r="O92" s="28"/>
      <c r="P92" s="30"/>
      <c r="Q92" s="30"/>
      <c r="R92" s="30"/>
      <c r="S92" s="30"/>
      <c r="T92" s="30"/>
      <c r="U92" s="30"/>
      <c r="V92" s="30"/>
      <c r="W92" s="30"/>
      <c r="X92" s="30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9"/>
      <c r="BS92" s="29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  <c r="EN92" s="28"/>
      <c r="EO92" s="28"/>
      <c r="EP92" s="28"/>
      <c r="EQ92" s="28"/>
      <c r="ER92" s="28"/>
      <c r="ES92" s="28"/>
      <c r="ET92" s="28"/>
      <c r="EU92" s="28"/>
      <c r="EV92" s="28"/>
      <c r="EW92" s="28"/>
      <c r="EX92" s="28"/>
      <c r="EY92" s="28"/>
      <c r="EZ92" s="28"/>
      <c r="FA92" s="28"/>
      <c r="FB92" s="28"/>
      <c r="FC92" s="28"/>
      <c r="FD92" s="28"/>
      <c r="FE92" s="28"/>
    </row>
    <row r="93" spans="1:161" s="27" customFormat="1" ht="15" x14ac:dyDescent="0.25">
      <c r="B93" s="27" t="s">
        <v>316</v>
      </c>
      <c r="E93" s="28"/>
      <c r="F93" s="28"/>
      <c r="G93" s="28"/>
      <c r="H93" s="28"/>
      <c r="I93" s="29"/>
      <c r="J93" s="29"/>
      <c r="K93" s="29"/>
      <c r="L93" s="29"/>
      <c r="M93" s="28"/>
      <c r="N93" s="28"/>
      <c r="O93" s="28"/>
      <c r="P93" s="30"/>
      <c r="Q93" s="30"/>
      <c r="R93" s="30"/>
      <c r="S93" s="30"/>
      <c r="T93" s="30"/>
      <c r="U93" s="30"/>
      <c r="V93" s="30"/>
      <c r="W93" s="30"/>
      <c r="X93" s="30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9"/>
      <c r="BS93" s="29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  <c r="EN93" s="28"/>
      <c r="EO93" s="28"/>
      <c r="EP93" s="28"/>
      <c r="EQ93" s="28"/>
      <c r="ER93" s="28"/>
      <c r="ES93" s="28"/>
      <c r="ET93" s="28"/>
      <c r="EU93" s="28"/>
      <c r="EV93" s="28"/>
      <c r="EW93" s="28"/>
      <c r="EX93" s="28"/>
      <c r="EY93" s="28"/>
      <c r="EZ93" s="28"/>
      <c r="FA93" s="28"/>
      <c r="FB93" s="28"/>
      <c r="FC93" s="28"/>
      <c r="FD93" s="28"/>
      <c r="FE93" s="28"/>
    </row>
    <row r="94" spans="1:161" s="27" customFormat="1" ht="15" x14ac:dyDescent="0.25">
      <c r="B94" s="27" t="s">
        <v>314</v>
      </c>
      <c r="E94" s="28"/>
      <c r="F94" s="28"/>
      <c r="G94" s="28"/>
      <c r="H94" s="28"/>
      <c r="I94" s="29"/>
      <c r="J94" s="29"/>
      <c r="K94" s="29"/>
      <c r="L94" s="29"/>
      <c r="M94" s="28"/>
      <c r="N94" s="28"/>
      <c r="O94" s="28"/>
      <c r="P94" s="30"/>
      <c r="Q94" s="30"/>
      <c r="R94" s="30"/>
      <c r="S94" s="30"/>
      <c r="T94" s="30"/>
      <c r="U94" s="30"/>
      <c r="V94" s="30"/>
      <c r="W94" s="30"/>
      <c r="X94" s="30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9"/>
      <c r="BS94" s="29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  <c r="EN94" s="28"/>
      <c r="EO94" s="28"/>
      <c r="EP94" s="28"/>
      <c r="EQ94" s="28"/>
      <c r="ER94" s="28"/>
      <c r="ES94" s="28"/>
      <c r="ET94" s="28"/>
      <c r="EU94" s="28"/>
      <c r="EV94" s="28"/>
      <c r="EW94" s="28"/>
      <c r="EX94" s="28"/>
      <c r="EY94" s="28"/>
      <c r="EZ94" s="28"/>
      <c r="FA94" s="28"/>
      <c r="FB94" s="28"/>
      <c r="FC94" s="28"/>
      <c r="FD94" s="28"/>
      <c r="FE94" s="28"/>
    </row>
    <row r="95" spans="1:161" s="27" customFormat="1" ht="15" x14ac:dyDescent="0.25">
      <c r="B95" s="27" t="s">
        <v>317</v>
      </c>
      <c r="E95" s="28"/>
      <c r="F95" s="28"/>
      <c r="G95" s="28"/>
      <c r="H95" s="28"/>
      <c r="I95" s="29"/>
      <c r="J95" s="29"/>
      <c r="K95" s="29"/>
      <c r="L95" s="29"/>
      <c r="M95" s="28"/>
      <c r="N95" s="28"/>
      <c r="O95" s="28"/>
      <c r="P95" s="30"/>
      <c r="Q95" s="30"/>
      <c r="R95" s="30"/>
      <c r="S95" s="30"/>
      <c r="T95" s="30"/>
      <c r="U95" s="30"/>
      <c r="V95" s="30"/>
      <c r="W95" s="30"/>
      <c r="X95" s="30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9"/>
      <c r="BS95" s="29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  <c r="EL95" s="28"/>
      <c r="EM95" s="28"/>
      <c r="EN95" s="28"/>
      <c r="EO95" s="28"/>
      <c r="EP95" s="28"/>
      <c r="EQ95" s="28"/>
      <c r="ER95" s="28"/>
      <c r="ES95" s="28"/>
      <c r="ET95" s="28"/>
      <c r="EU95" s="28"/>
      <c r="EV95" s="28"/>
      <c r="EW95" s="28"/>
      <c r="EX95" s="28"/>
      <c r="EY95" s="28"/>
      <c r="EZ95" s="28"/>
      <c r="FA95" s="28"/>
      <c r="FB95" s="28"/>
      <c r="FC95" s="28"/>
      <c r="FD95" s="28"/>
      <c r="FE95" s="28"/>
    </row>
    <row r="96" spans="1:161" s="27" customFormat="1" ht="15" x14ac:dyDescent="0.25">
      <c r="B96" s="27" t="s">
        <v>452</v>
      </c>
      <c r="E96" s="28"/>
      <c r="F96" s="28"/>
      <c r="G96" s="28"/>
      <c r="H96" s="28"/>
      <c r="I96" s="29"/>
      <c r="J96" s="29"/>
      <c r="K96" s="29"/>
      <c r="L96" s="29"/>
      <c r="M96" s="28"/>
      <c r="N96" s="28"/>
      <c r="O96" s="28"/>
      <c r="P96" s="30"/>
      <c r="Q96" s="30"/>
      <c r="R96" s="30"/>
      <c r="S96" s="30"/>
      <c r="T96" s="30"/>
      <c r="U96" s="30"/>
      <c r="V96" s="30"/>
      <c r="W96" s="30"/>
      <c r="X96" s="30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9"/>
      <c r="BS96" s="29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  <c r="EN96" s="28"/>
      <c r="EO96" s="28"/>
      <c r="EP96" s="28"/>
      <c r="EQ96" s="28"/>
      <c r="ER96" s="28"/>
      <c r="ES96" s="28"/>
      <c r="ET96" s="28"/>
      <c r="EU96" s="28"/>
      <c r="EV96" s="28"/>
      <c r="EW96" s="28"/>
      <c r="EX96" s="28"/>
      <c r="EY96" s="28"/>
      <c r="EZ96" s="28"/>
      <c r="FA96" s="28"/>
      <c r="FB96" s="28"/>
      <c r="FC96" s="28"/>
      <c r="FD96" s="28"/>
      <c r="FE96" s="28"/>
    </row>
    <row r="97" spans="5:161" hidden="1" x14ac:dyDescent="0.2">
      <c r="E97" s="22"/>
      <c r="F97" s="22"/>
      <c r="G97" s="22"/>
      <c r="H97" s="22"/>
      <c r="I97" s="23"/>
      <c r="J97" s="23"/>
      <c r="K97" s="23"/>
      <c r="L97" s="23"/>
      <c r="M97" s="22"/>
      <c r="N97" s="22"/>
      <c r="O97" s="22"/>
      <c r="P97" s="24"/>
      <c r="Q97" s="24"/>
      <c r="R97" s="24"/>
      <c r="S97" s="24"/>
      <c r="T97" s="24"/>
      <c r="U97" s="24"/>
      <c r="V97" s="24"/>
      <c r="W97" s="24"/>
      <c r="X97" s="24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3"/>
      <c r="BS97" s="23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  <c r="DK97" s="22"/>
      <c r="DL97" s="22"/>
      <c r="DM97" s="22"/>
      <c r="DN97" s="22"/>
      <c r="DO97" s="22"/>
      <c r="DP97" s="22"/>
      <c r="DQ97" s="22"/>
      <c r="DR97" s="22"/>
      <c r="DS97" s="22"/>
      <c r="DT97" s="22"/>
      <c r="DU97" s="22"/>
      <c r="DV97" s="22"/>
      <c r="DW97" s="22"/>
      <c r="DX97" s="22"/>
      <c r="DY97" s="22"/>
      <c r="DZ97" s="22"/>
      <c r="EA97" s="22"/>
      <c r="EB97" s="22"/>
      <c r="EC97" s="22"/>
      <c r="ED97" s="22"/>
      <c r="EE97" s="22"/>
      <c r="EF97" s="22"/>
      <c r="EG97" s="22"/>
      <c r="EH97" s="22"/>
      <c r="EI97" s="22"/>
      <c r="EJ97" s="22"/>
      <c r="EK97" s="22"/>
      <c r="EL97" s="22"/>
      <c r="EM97" s="22"/>
      <c r="EN97" s="22"/>
      <c r="EO97" s="22"/>
      <c r="EP97" s="22"/>
      <c r="EQ97" s="22"/>
      <c r="ER97" s="22"/>
      <c r="ES97" s="22"/>
      <c r="ET97" s="22"/>
      <c r="EU97" s="22"/>
      <c r="EV97" s="22"/>
      <c r="EW97" s="22"/>
      <c r="EX97" s="22"/>
      <c r="EY97" s="22"/>
      <c r="EZ97" s="22"/>
      <c r="FA97" s="22"/>
      <c r="FB97" s="22"/>
      <c r="FC97" s="22"/>
      <c r="FD97" s="22"/>
      <c r="FE97" s="22"/>
    </row>
    <row r="98" spans="5:161" hidden="1" x14ac:dyDescent="0.2">
      <c r="E98" s="22"/>
      <c r="F98" s="22"/>
      <c r="G98" s="22"/>
      <c r="H98" s="22"/>
      <c r="I98" s="23"/>
      <c r="J98" s="23"/>
      <c r="K98" s="23"/>
      <c r="L98" s="23"/>
      <c r="M98" s="22"/>
      <c r="N98" s="22"/>
      <c r="O98" s="22"/>
      <c r="P98" s="24"/>
      <c r="Q98" s="24"/>
      <c r="R98" s="24"/>
      <c r="S98" s="24"/>
      <c r="T98" s="24"/>
      <c r="U98" s="24"/>
      <c r="V98" s="24"/>
      <c r="W98" s="24"/>
      <c r="X98" s="24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3"/>
      <c r="BS98" s="23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</row>
    <row r="99" spans="5:161" hidden="1" x14ac:dyDescent="0.2">
      <c r="E99" s="22"/>
      <c r="F99" s="22"/>
      <c r="G99" s="22"/>
      <c r="H99" s="22"/>
      <c r="I99" s="23"/>
      <c r="J99" s="23"/>
      <c r="K99" s="23"/>
      <c r="L99" s="23"/>
      <c r="M99" s="22"/>
      <c r="N99" s="22"/>
      <c r="O99" s="22"/>
      <c r="P99" s="24"/>
      <c r="Q99" s="24"/>
      <c r="R99" s="24"/>
      <c r="S99" s="24"/>
      <c r="T99" s="24"/>
      <c r="U99" s="24"/>
      <c r="V99" s="24"/>
      <c r="W99" s="24"/>
      <c r="X99" s="24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3"/>
      <c r="BS99" s="23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22"/>
      <c r="DN99" s="22"/>
      <c r="DO99" s="22"/>
      <c r="DP99" s="22"/>
      <c r="DQ99" s="22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  <c r="EI99" s="22"/>
      <c r="EJ99" s="22"/>
      <c r="EK99" s="22"/>
      <c r="EL99" s="22"/>
      <c r="EM99" s="22"/>
      <c r="EN99" s="22"/>
      <c r="EO99" s="22"/>
      <c r="EP99" s="22"/>
      <c r="EQ99" s="22"/>
      <c r="ER99" s="22"/>
      <c r="ES99" s="22"/>
      <c r="ET99" s="22"/>
      <c r="EU99" s="22"/>
      <c r="EV99" s="22"/>
      <c r="EW99" s="22"/>
      <c r="EX99" s="22"/>
      <c r="EY99" s="22"/>
      <c r="EZ99" s="22"/>
      <c r="FA99" s="22"/>
      <c r="FB99" s="22"/>
      <c r="FC99" s="22"/>
      <c r="FD99" s="22"/>
      <c r="FE99" s="22"/>
    </row>
    <row r="100" spans="5:161" hidden="1" x14ac:dyDescent="0.2">
      <c r="E100" s="22"/>
      <c r="F100" s="22"/>
      <c r="G100" s="22"/>
      <c r="H100" s="22"/>
      <c r="I100" s="23"/>
      <c r="J100" s="23"/>
      <c r="K100" s="23"/>
      <c r="L100" s="23"/>
      <c r="M100" s="22"/>
      <c r="N100" s="22"/>
      <c r="O100" s="22"/>
      <c r="P100" s="24"/>
      <c r="Q100" s="24"/>
      <c r="R100" s="24"/>
      <c r="S100" s="24"/>
      <c r="T100" s="24"/>
      <c r="U100" s="24"/>
      <c r="V100" s="24"/>
      <c r="W100" s="24"/>
      <c r="X100" s="24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3"/>
      <c r="BS100" s="23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  <c r="EI100" s="22"/>
      <c r="EJ100" s="22"/>
      <c r="EK100" s="22"/>
      <c r="EL100" s="22"/>
      <c r="EM100" s="22"/>
      <c r="EN100" s="22"/>
      <c r="EO100" s="22"/>
      <c r="EP100" s="22"/>
      <c r="EQ100" s="22"/>
      <c r="ER100" s="22"/>
      <c r="ES100" s="22"/>
      <c r="ET100" s="22"/>
      <c r="EU100" s="22"/>
      <c r="EV100" s="22"/>
      <c r="EW100" s="22"/>
      <c r="EX100" s="22"/>
      <c r="EY100" s="22"/>
      <c r="EZ100" s="22"/>
      <c r="FA100" s="22"/>
      <c r="FB100" s="22"/>
      <c r="FC100" s="22"/>
      <c r="FD100" s="22"/>
      <c r="FE100" s="22"/>
    </row>
    <row r="101" spans="5:161" hidden="1" x14ac:dyDescent="0.2">
      <c r="E101" s="22"/>
      <c r="F101" s="22"/>
      <c r="G101" s="22"/>
      <c r="H101" s="22"/>
      <c r="I101" s="23"/>
      <c r="J101" s="23"/>
      <c r="K101" s="23"/>
      <c r="L101" s="23"/>
      <c r="M101" s="22"/>
      <c r="N101" s="22"/>
      <c r="O101" s="22"/>
      <c r="P101" s="24"/>
      <c r="Q101" s="24"/>
      <c r="R101" s="24"/>
      <c r="S101" s="24"/>
      <c r="T101" s="24"/>
      <c r="U101" s="24"/>
      <c r="V101" s="24"/>
      <c r="W101" s="24"/>
      <c r="X101" s="24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3"/>
      <c r="BS101" s="23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  <c r="DO101" s="22"/>
      <c r="DP101" s="22"/>
      <c r="DQ101" s="22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  <c r="EI101" s="22"/>
      <c r="EJ101" s="22"/>
      <c r="EK101" s="22"/>
      <c r="EL101" s="22"/>
      <c r="EM101" s="22"/>
      <c r="EN101" s="22"/>
      <c r="EO101" s="22"/>
      <c r="EP101" s="22"/>
      <c r="EQ101" s="22"/>
      <c r="ER101" s="22"/>
      <c r="ES101" s="22"/>
      <c r="ET101" s="22"/>
      <c r="EU101" s="22"/>
      <c r="EV101" s="22"/>
      <c r="EW101" s="22"/>
      <c r="EX101" s="22"/>
      <c r="EY101" s="22"/>
      <c r="EZ101" s="22"/>
      <c r="FA101" s="22"/>
      <c r="FB101" s="22"/>
      <c r="FC101" s="22"/>
      <c r="FD101" s="22"/>
      <c r="FE101" s="22"/>
    </row>
    <row r="102" spans="5:161" hidden="1" x14ac:dyDescent="0.2">
      <c r="P102" s="24"/>
      <c r="Q102" s="24"/>
      <c r="R102" s="24"/>
      <c r="S102" s="24"/>
      <c r="T102" s="24"/>
      <c r="U102" s="24"/>
      <c r="V102" s="24"/>
      <c r="W102" s="24"/>
      <c r="X102" s="24"/>
    </row>
    <row r="103" spans="5:161" hidden="1" x14ac:dyDescent="0.2">
      <c r="P103" s="24"/>
      <c r="Q103" s="24"/>
      <c r="R103" s="24"/>
      <c r="S103" s="24"/>
      <c r="T103" s="24"/>
      <c r="U103" s="24"/>
      <c r="V103" s="24"/>
      <c r="W103" s="24"/>
      <c r="X103" s="24"/>
    </row>
    <row r="104" spans="5:161" hidden="1" x14ac:dyDescent="0.2">
      <c r="P104" s="24"/>
      <c r="Q104" s="24"/>
      <c r="R104" s="24"/>
      <c r="S104" s="24"/>
      <c r="T104" s="24"/>
      <c r="U104" s="24"/>
      <c r="V104" s="24"/>
      <c r="W104" s="24"/>
      <c r="X104" s="24"/>
    </row>
    <row r="105" spans="5:161" hidden="1" x14ac:dyDescent="0.2">
      <c r="P105" s="24"/>
      <c r="Q105" s="24"/>
      <c r="R105" s="24"/>
      <c r="S105" s="24"/>
      <c r="T105" s="24"/>
      <c r="U105" s="24"/>
      <c r="V105" s="24"/>
      <c r="W105" s="24"/>
      <c r="X105" s="24"/>
    </row>
  </sheetData>
  <mergeCells count="9">
    <mergeCell ref="AV8:BF8"/>
    <mergeCell ref="BG8:BQ8"/>
    <mergeCell ref="BS8:BW8"/>
    <mergeCell ref="Z8:AK8"/>
    <mergeCell ref="E8:H8"/>
    <mergeCell ref="I8:L8"/>
    <mergeCell ref="M8:O8"/>
    <mergeCell ref="P8:Y8"/>
    <mergeCell ref="AL8:AU8"/>
  </mergeCells>
  <phoneticPr fontId="12" type="noConversion"/>
  <printOptions gridLines="1"/>
  <pageMargins left="0.5" right="0.5" top="0.75" bottom="0.5" header="0.3" footer="0.3"/>
  <pageSetup paperSize="5" scale="30" fitToWidth="6" orientation="landscape" r:id="rId1"/>
  <headerFooter>
    <oddFooter>&amp;Lhttp://www.health.state.mn.us/divs/hpsc/dap/hccis/index.html
health.hccis@state.mn.us&amp;C&amp;P of &amp;N&amp;RHealth Care Cost Information System (HCCIS)
Minnesota Department of Health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FOSC</vt:lpstr>
      <vt:lpstr>FOSC!Print_Area</vt:lpstr>
      <vt:lpstr>FOSC!Print_Titles</vt:lpstr>
      <vt:lpstr>TitleRegion1.b2.fe96.1</vt:lpstr>
    </vt:vector>
  </TitlesOfParts>
  <Company>Minnesota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Freestanding Outpatient Surgical Center Data</dc:title>
  <dc:subject>Health Care Cost Information System </dc:subject>
  <dc:creator>Minnesota Department of Health HEP HCCIS</dc:creator>
  <cp:lastModifiedBy>Foster, Morgan (MDH)</cp:lastModifiedBy>
  <dcterms:created xsi:type="dcterms:W3CDTF">2013-08-13T14:33:31Z</dcterms:created>
  <dcterms:modified xsi:type="dcterms:W3CDTF">2024-12-13T15:50:31Z</dcterms:modified>
</cp:coreProperties>
</file>