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n365.sharepoint.com/sites/MDH_Tobacco_Team/Shared Documents/JUUL Settlement/Culturally Driven Cessation RFP/"/>
    </mc:Choice>
  </mc:AlternateContent>
  <xr:revisionPtr revIDLastSave="177" documentId="8_{C7CFC0C1-E7B8-4E72-BA23-DC39CE096428}" xr6:coauthVersionLast="47" xr6:coauthVersionMax="47" xr10:uidLastSave="{D397D416-787A-4223-B551-07F9C9DC0D4A}"/>
  <bookViews>
    <workbookView xWindow="-28920" yWindow="-120" windowWidth="29040" windowHeight="15720" xr2:uid="{88BD11F1-5615-48EE-BBB8-25C493B4760B}"/>
  </bookViews>
  <sheets>
    <sheet name="Instructions" sheetId="2" r:id="rId1"/>
    <sheet name="Indirect Guidance" sheetId="4" r:id="rId2"/>
    <sheet name="Year 1 Budget" sheetId="9" r:id="rId3"/>
    <sheet name="Budget Summary" sheetId="10" r:id="rId4"/>
  </sheets>
  <externalReferences>
    <externalReference r:id="rId5"/>
  </externalReferences>
  <definedNames>
    <definedName name="Email">'[1]FY24-25 Budget'!$B$8</definedName>
    <definedName name="Name">'[1]FY24-25 Budget'!$B$6</definedName>
    <definedName name="Organization_Name">'[1]FY24-25 Budget'!$B$1</definedName>
    <definedName name="Phone">'[1]FY24-25 Budget'!$B$9</definedName>
    <definedName name="Title">'[1]FY24-25 Budget'!$B$7</definedName>
    <definedName name="Total_Award">'[1]FY24-25 Budget'!$G$2</definedName>
    <definedName name="Total_Examp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2" l="1"/>
  <c r="H12" i="10"/>
  <c r="H14" i="10" s="1"/>
  <c r="H15" i="10" s="1"/>
  <c r="A1" i="10" l="1"/>
  <c r="B54" i="9"/>
  <c r="B67" i="9"/>
  <c r="B41" i="9"/>
  <c r="B32" i="9"/>
  <c r="B22" i="9"/>
  <c r="B68" i="9" l="1"/>
  <c r="B75" i="9" l="1"/>
  <c r="B77" i="9" s="1"/>
  <c r="H58" i="2"/>
  <c r="H69" i="2"/>
  <c r="H49" i="2"/>
  <c r="B2" i="9" l="1"/>
  <c r="D2" i="10"/>
  <c r="H82" i="2"/>
  <c r="H39" i="2"/>
  <c r="H90" i="2" l="1"/>
  <c r="H92" i="2" l="1"/>
</calcChain>
</file>

<file path=xl/sharedStrings.xml><?xml version="1.0" encoding="utf-8"?>
<sst xmlns="http://schemas.openxmlformats.org/spreadsheetml/2006/main" count="150" uniqueCount="110">
  <si>
    <t>Budget Template Instructions</t>
  </si>
  <si>
    <r>
      <rPr>
        <u/>
        <sz val="12"/>
        <color theme="1"/>
        <rFont val="Calibri"/>
        <family val="2"/>
        <scheme val="minor"/>
      </rPr>
      <t>Please read these instructions carefully.</t>
    </r>
    <r>
      <rPr>
        <sz val="12"/>
        <color theme="1"/>
        <rFont val="Calibri"/>
        <family val="2"/>
        <scheme val="minor"/>
      </rPr>
      <t xml:space="preserve"> There are 4</t>
    </r>
    <r>
      <rPr>
        <b/>
        <sz val="12"/>
        <color theme="1"/>
        <rFont val="Calibri"/>
        <family val="2"/>
        <scheme val="minor"/>
      </rPr>
      <t xml:space="preserve"> tabs</t>
    </r>
    <r>
      <rPr>
        <sz val="12"/>
        <color theme="1"/>
        <rFont val="Calibri"/>
        <family val="2"/>
        <scheme val="minor"/>
      </rPr>
      <t xml:space="preserve"> on this workbook (refer to the bottom of the spreadsheet to identify the different tabs).</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</si>
  <si>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</si>
  <si>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
    </r>
    <r>
      <rPr>
        <b/>
        <sz val="12"/>
        <color rgb="FFFF0000"/>
        <rFont val="Calibri"/>
        <family val="2"/>
        <scheme val="minor"/>
      </rPr>
      <t xml:space="preserve">  Tab 3:</t>
    </r>
    <r>
      <rPr>
        <sz val="12"/>
        <color theme="1"/>
        <rFont val="Calibri"/>
        <family val="2"/>
        <scheme val="minor"/>
      </rPr>
      <t xml:space="preserve"> Year 1 Budget </t>
    </r>
    <r>
      <rPr>
        <b/>
        <sz val="12"/>
        <color rgb="FFFF0000"/>
        <rFont val="Calibri"/>
        <family val="2"/>
        <scheme val="minor"/>
      </rPr>
      <t>(complete this tab)</t>
    </r>
  </si>
  <si>
    <r>
      <t xml:space="preserve">                    </t>
    </r>
    <r>
      <rPr>
        <b/>
        <sz val="12"/>
        <color rgb="FFFF0000"/>
        <rFont val="Calibri"/>
        <family val="2"/>
      </rPr>
      <t xml:space="preserve">   Tab 4:</t>
    </r>
    <r>
      <rPr>
        <b/>
        <sz val="12"/>
        <color rgb="FF000000"/>
        <rFont val="Calibri"/>
        <family val="2"/>
      </rPr>
      <t xml:space="preserve"> </t>
    </r>
    <r>
      <rPr>
        <sz val="12"/>
        <color rgb="FF000000"/>
        <rFont val="Calibri"/>
        <family val="2"/>
      </rPr>
      <t>Budget</t>
    </r>
    <r>
      <rPr>
        <b/>
        <sz val="12"/>
        <color rgb="FF000000"/>
        <rFont val="Calibri"/>
        <family val="2"/>
      </rPr>
      <t xml:space="preserve"> </t>
    </r>
    <r>
      <rPr>
        <sz val="12"/>
        <color rgb="FF000000"/>
        <rFont val="Calibri"/>
        <family val="2"/>
      </rPr>
      <t>Summary</t>
    </r>
    <r>
      <rPr>
        <b/>
        <sz val="12"/>
        <color rgb="FF000000"/>
        <rFont val="Calibri"/>
        <family val="2"/>
      </rPr>
      <t xml:space="preserve"> </t>
    </r>
    <r>
      <rPr>
        <b/>
        <sz val="12"/>
        <color rgb="FFFF0000"/>
        <rFont val="Calibri"/>
        <family val="2"/>
      </rPr>
      <t>(complete this tab)</t>
    </r>
  </si>
  <si>
    <r>
      <rPr>
        <b/>
        <u/>
        <sz val="12"/>
        <color rgb="FF000000"/>
        <rFont val="Calibri"/>
        <family val="2"/>
      </rPr>
      <t>Tab 3 Instructions:</t>
    </r>
    <r>
      <rPr>
        <b/>
        <sz val="12"/>
        <color rgb="FF000000"/>
        <rFont val="Calibri"/>
        <family val="2"/>
      </rPr>
      <t xml:space="preserve"> </t>
    </r>
    <r>
      <rPr>
        <sz val="12"/>
        <color rgb="FF000000"/>
        <rFont val="Calibri"/>
        <family val="2"/>
      </rPr>
      <t xml:space="preserve">Please complete all white cells with anticipated expenses over the year 1 period. </t>
    </r>
    <r>
      <rPr>
        <b/>
        <sz val="12"/>
        <color rgb="FF000000"/>
        <rFont val="Calibri"/>
        <family val="2"/>
      </rPr>
      <t xml:space="preserve"> </t>
    </r>
    <r>
      <rPr>
        <sz val="12"/>
        <color rgb="FF000000"/>
        <rFont val="Calibri"/>
        <family val="2"/>
      </rPr>
      <t xml:space="preserve">Each budget category should include </t>
    </r>
    <r>
      <rPr>
        <u/>
        <sz val="12"/>
        <color rgb="FF000000"/>
        <rFont val="Calibri"/>
        <family val="2"/>
      </rPr>
      <t>all</t>
    </r>
    <r>
      <rPr>
        <sz val="12"/>
        <color rgb="FF000000"/>
        <rFont val="Calibri"/>
        <family val="2"/>
      </rPr>
      <t xml:space="preserve"> anticipated expenses over the grant year </t>
    </r>
    <r>
      <rPr>
        <b/>
        <sz val="12"/>
        <color rgb="FF000000"/>
        <rFont val="Calibri"/>
        <family val="2"/>
      </rPr>
      <t>(February 1, 2026 - January 31, 2027</t>
    </r>
    <r>
      <rPr>
        <b/>
        <u/>
        <sz val="12"/>
        <color rgb="FF000000"/>
        <rFont val="Calibri"/>
        <family val="2"/>
      </rPr>
      <t>)</t>
    </r>
    <r>
      <rPr>
        <sz val="12"/>
        <color rgb="FF000000"/>
        <rFont val="Calibri"/>
        <family val="2"/>
      </rPr>
      <t>. 
Please complete each of the six categories for the budget. Read the description of each category carefully and enter information in each row. Provide adequate detail to determine if the amount is reasonable and if the expense aligns with the work plan. 
This budget should represent your best anticipation of needed expenses at this time. However, budgets may be revised (with approval from your grant manager) at a later date if anticipated expenses change. You will recieve guidance on submitting future budgets from your grant manager.</t>
    </r>
  </si>
  <si>
    <t xml:space="preserve">Sample Budget: </t>
  </si>
  <si>
    <t>Salary &amp; Fringe</t>
  </si>
  <si>
    <t>Salary and Fringe - Year 1 (Feb 2026 - Jan 2027)</t>
  </si>
  <si>
    <t>Staff position and Budget Narrative</t>
  </si>
  <si>
    <t>Total</t>
  </si>
  <si>
    <t xml:space="preserve"> Year 1 Total for Salary &amp; Fringe</t>
  </si>
  <si>
    <t>Contractual Services (facilitators, evaluators, etc.)</t>
  </si>
  <si>
    <t>Contractual Services -  Year 1 (Feb 2026 - Jan 2027)</t>
  </si>
  <si>
    <t>Subcontractor, description of service provided, timeline, and budget narrative)</t>
  </si>
  <si>
    <t>Year 1 Total for Contractual Services</t>
  </si>
  <si>
    <t>Travel (mileage, parking, per diem, lodging, etc.)</t>
  </si>
  <si>
    <t>Travel - Year 1 (Feb 2026 - Jan 2027)</t>
  </si>
  <si>
    <t>Purpose of Travel and/or Description + Budget Narrative</t>
  </si>
  <si>
    <t>Year 1 Total for Travel</t>
  </si>
  <si>
    <t>Supplies and Equipment (phones, computers, program supplies, etc.)</t>
  </si>
  <si>
    <t>Supplies and Equipment - Year 1 (Feb 2026 - Jan 2027)</t>
  </si>
  <si>
    <t>Description + Budget Narrative</t>
  </si>
  <si>
    <t>Year 1 Total for Supplies and Equipment</t>
  </si>
  <si>
    <t xml:space="preserve">Other Expenses (educational materials, promotional items, rent, etc.) </t>
  </si>
  <si>
    <t>Other Expenses - Year 1 (Feb 2026 - Jan 2027)</t>
  </si>
  <si>
    <t>Year 1 Direct Expenses Requested</t>
  </si>
  <si>
    <t>Indirect Costs**</t>
  </si>
  <si>
    <t xml:space="preserve">See Tab 2 for Instructions. </t>
  </si>
  <si>
    <t>Description of costs included in indirect cost pool (if no federally-negotiated rate)</t>
  </si>
  <si>
    <t>Rate*</t>
  </si>
  <si>
    <t>Examples: Utilities, insurance, accounting system</t>
  </si>
  <si>
    <t>**15% or less, or federally-negotiated rate</t>
  </si>
  <si>
    <t>Year 1 Total for Indirect</t>
  </si>
  <si>
    <t>Year 1 Total</t>
  </si>
  <si>
    <t>How to Calculate 10% Indirect</t>
  </si>
  <si>
    <t>How to Calculate 15% Indirect</t>
  </si>
  <si>
    <t>FROM TOTAL DIRECT COSTS:</t>
  </si>
  <si>
    <t>Total Direct Costs x 15% (0.15) - Maximum Indirect Costs</t>
  </si>
  <si>
    <t>EXAMPLE:</t>
  </si>
  <si>
    <t>$162,000 Direct Costs x 0.1 = $16,200 Maximum Indirect Costs</t>
  </si>
  <si>
    <t>$152,173 Direct Costs x 0.15 = $22,825.95 Maximum Indirect Costs</t>
  </si>
  <si>
    <t>$162,000 + $16,200 = $178,200 Total Award/Request</t>
  </si>
  <si>
    <t>$152,173 + $22,895.95 = $174,998.95 Total Award/Request</t>
  </si>
  <si>
    <t>FROM TOTAL GRANT AWARD/REQUEST:</t>
  </si>
  <si>
    <t>Total Award / 1.1 = Maximum Direct Costs</t>
  </si>
  <si>
    <t>Total Award / 1.15 = Maximum Direct Costs</t>
  </si>
  <si>
    <t>Total Award - Maximum Direct Costs = Maximum Indirect Costs</t>
  </si>
  <si>
    <t>$178,200 Grant Award / 1.1 = $162,000 Maximum Direct Costs</t>
  </si>
  <si>
    <t>$175,000 Grant Award / 1.15 = $152,173 Maximum Direct Costs</t>
  </si>
  <si>
    <t>$178,200 - $162,000 = $16,200 Maximum Indirect Costs</t>
  </si>
  <si>
    <t>$175,000 - $152,173 = $22,827 Maximum Indirect Costs</t>
  </si>
  <si>
    <t>PLEASE NOTE:</t>
  </si>
  <si>
    <t xml:space="preserve">&lt;Enter Organization Name HERE&gt; </t>
  </si>
  <si>
    <t>Year 1 Total Amount</t>
  </si>
  <si>
    <t>Budget Contact Information</t>
  </si>
  <si>
    <t>Name:</t>
  </si>
  <si>
    <t>Title:</t>
  </si>
  <si>
    <t>Email Address</t>
  </si>
  <si>
    <t>Phone Number:</t>
  </si>
  <si>
    <r>
      <rPr>
        <b/>
        <i/>
        <sz val="11"/>
        <color theme="1"/>
        <rFont val="Calibri"/>
        <family val="2"/>
        <scheme val="minor"/>
      </rPr>
      <t>NOTE:</t>
    </r>
    <r>
      <rPr>
        <i/>
        <sz val="11"/>
        <color theme="1"/>
        <rFont val="Calibri"/>
        <family val="2"/>
        <scheme val="minor"/>
      </rPr>
      <t xml:space="preserve"> Your budget should include </t>
    </r>
    <r>
      <rPr>
        <i/>
        <u/>
        <sz val="11"/>
        <color theme="1"/>
        <rFont val="Calibri"/>
        <family val="2"/>
        <scheme val="minor"/>
      </rPr>
      <t>all</t>
    </r>
    <r>
      <rPr>
        <i/>
        <sz val="11"/>
        <color theme="1"/>
        <rFont val="Calibri"/>
        <family val="2"/>
        <scheme val="minor"/>
      </rPr>
      <t xml:space="preserve"> anticipated expenses. </t>
    </r>
  </si>
  <si>
    <t>Staff Position  + Budget Narrative</t>
  </si>
  <si>
    <t>Year 1 Total for Salary &amp; Fringe</t>
  </si>
  <si>
    <t>Contractual Services (facilitators, evaluators, speakers, trainers, etc.)</t>
  </si>
  <si>
    <t>Contractual Services - Year 1 (Feb 2026 - Jan 2027)</t>
  </si>
  <si>
    <t>Subcontractor, description of service provided, timeline and budget narrative</t>
  </si>
  <si>
    <t>Purpose of Travel and/or Description</t>
  </si>
  <si>
    <t xml:space="preserve">Supplies and Equipment (phone, computer, supplies, etc.) </t>
  </si>
  <si>
    <t>Year 1 Total for Other Expenses</t>
  </si>
  <si>
    <t xml:space="preserve">Year 1 Direct Expenses </t>
  </si>
  <si>
    <t>Example: Rent, utilities, insurance, accounting system. **15% or less, or federally-negotiated rate</t>
  </si>
  <si>
    <t>Total Award (Feb 2026 - Jan 2027):</t>
  </si>
  <si>
    <t>Total Year 1 Budget</t>
  </si>
  <si>
    <t>Line/Category</t>
  </si>
  <si>
    <t>TOTAL</t>
  </si>
  <si>
    <t>Salary &amp; Fringe Benefits</t>
  </si>
  <si>
    <t>Contractual Services</t>
  </si>
  <si>
    <t>Travel</t>
  </si>
  <si>
    <t>Supplies and Equipment</t>
  </si>
  <si>
    <t xml:space="preserve">Other Expenses </t>
  </si>
  <si>
    <t xml:space="preserve"> Subtotal (direct costs)</t>
  </si>
  <si>
    <t>Indirect Rate</t>
  </si>
  <si>
    <t>Indirect Costs</t>
  </si>
  <si>
    <t>List the services that you expect to hire a contractor to do. Include the contractor’s name (or TBD), the length of time the services will be provided, and the total amount expected to be paid. Supplies and travel of the contractor should be included in the total, if applicable. Itemize equipment rented or leased for the project. </t>
  </si>
  <si>
    <t xml:space="preserve">List the expected travel costs, including mileage, parking, lodging, and meals. Include the staff name or title, event name, destination, and purpose. Include calculations for mileage, meals, lodging, event/conference fees, and other expenses as appropriate. Provide the expected frequency and reason for the travel. Out-of-state travel needs prior approval from your grant manager. </t>
  </si>
  <si>
    <t xml:space="preserve">List the expected costs for supplies and equipment that will be purchased to run the grant program. Include telephone expenses that are part of this proposal, such as cell phones and new telephone equipment to be purchased, if applicable. Estimate postage if part of the project. List printing and copying costs necessary for the project (other than occasional copying on an office copy machine). List office and program supplies and expendable equipment such as training materials, curriculum, and software. Generally, supplies include items that are consumed during the project and equipment under $5,000. </t>
  </si>
  <si>
    <t xml:space="preserve">List and describe any other project-related expense(s) that do not fit in another category. Include the item and calculations of costs. Items in this category may include educational materials, marketing or media materials, promotional items, communication materials, items such as rent for program space, participant transportation, participant training, incentives, stipends, and other direct costs as needed. Funded applicants using incentives must follow the MDH Incentive policies, which include verifying grantee has written procedures and protocols for tracking and securing incentives.  </t>
  </si>
  <si>
    <t>Attachment C: Budget Template</t>
  </si>
  <si>
    <t>Total Direct Costs x 10% (0.1) = Maximum Indirect Costs</t>
  </si>
  <si>
    <t>Nicotine Replacement Therapy (500 gum and lozenges packages for outreach)</t>
  </si>
  <si>
    <t>Printing promotional fliers and posters</t>
  </si>
  <si>
    <t>Quit kits: 500 kits of promotional items to go with NRT</t>
  </si>
  <si>
    <t>Community Health Workers $25,000 ($50,000/ year x .25FTE  x 2 CHWs) + $7,500 (.30 fringe x $25,000)</t>
  </si>
  <si>
    <t>Tobacco Treatment Specialist Training for CHWs ($500 x 2)</t>
  </si>
  <si>
    <t xml:space="preserve">Cell Phones $900 ($75/month x 12 months x 2 staff X .25FTE) </t>
  </si>
  <si>
    <t>Proportion of Rent for grant staff ($20,000/ year x 10% proportion of grant FTEs out of all FTEs)</t>
  </si>
  <si>
    <t>Director $4800 ($100/hour x 4 hours/month x 12 month) + $1440 (.30 fringe x $4800)</t>
  </si>
  <si>
    <t xml:space="preserve">Program Coordinator $52,000 ($65,000/year x  .8FTE) + $15,600 (.30 fringe x $52,000) </t>
  </si>
  <si>
    <t>Mileage for CHWs (200 miles/month x 2 staff x 12 months x .70/mile) =$3360</t>
  </si>
  <si>
    <t>Supplies for focus groups (light meal 8 groups x $75)</t>
  </si>
  <si>
    <t>Evaluation contractor TBD (conduct 8 focus groups and produce final report)</t>
  </si>
  <si>
    <t>Incentives for focus group participants (60 participants x $25)</t>
  </si>
  <si>
    <t xml:space="preserve">For each proposed funded position, list the title, the full time equivalent, the expected rate of pay, fringe rate (%), total annual salary and fringe, and the percent of each position being charged to the grant. </t>
  </si>
  <si>
    <t>For each proposed funded position, list the title, the full time equivalent, the expected rate of pay, fringe rate (%), total annual salary and fringe, and the percent of each position being charged to the grant.</t>
  </si>
  <si>
    <t>Mileage for 2 grantee meetings per year in metro area (15 x .70/mile) =</t>
  </si>
  <si>
    <t>Laptop for Program Coordinator</t>
  </si>
  <si>
    <t>MDH Indirect Cost Guidance on Outgoing Grants</t>
  </si>
  <si>
    <r>
      <t xml:space="preserve">MDH recognizes that grantees incur certain costs of doing business that are not easily identified with a particular grant or activity. These costs are often referred to as indirect and administrative costs. Throughout the grant period, costs must be consistently categorized as either administrative or indirect costs. All indirect costs must be reasonable and necessary for the purpose of the grant funding. All grantee costs must be consistently categorized as either direct or indirect costs. Grantee costs must not be double charged or inconsistently charged as both direct and indirect.
</t>
    </r>
    <r>
      <rPr>
        <b/>
        <sz val="12"/>
        <color theme="1"/>
        <rFont val="Calibri"/>
        <family val="2"/>
        <scheme val="minor"/>
      </rPr>
      <t xml:space="preserve">DEFINITIONS </t>
    </r>
    <r>
      <rPr>
        <sz val="12"/>
        <color theme="1"/>
        <rFont val="Calibri"/>
        <family val="2"/>
        <scheme val="minor"/>
      </rPr>
      <t xml:space="preserve">
</t>
    </r>
    <r>
      <rPr>
        <b/>
        <u/>
        <sz val="12"/>
        <color rgb="FFFF0000"/>
        <rFont val="Calibri"/>
        <family val="2"/>
        <scheme val="minor"/>
      </rPr>
      <t>Indirect costs</t>
    </r>
    <r>
      <rPr>
        <sz val="12"/>
        <color theme="1"/>
        <rFont val="Calibri"/>
        <family val="2"/>
        <scheme val="minor"/>
      </rPr>
      <t xml:space="preserve"> are espenses incurred for a common or joint purpose benefitting more than one cost objective, and that cannot be assigned to a specific cost objective without significant effort that would negate the benefit of assigning it to a specific cost objective. Institutions of higher education often refer to indirect is as Facilities and Administration. Examples include, but are not limited to, utilities, human resources staff, and accounting/financial operations staff.
</t>
    </r>
    <r>
      <rPr>
        <u/>
        <sz val="12"/>
        <color theme="1"/>
        <rFont val="Calibri"/>
        <family val="2"/>
        <scheme val="minor"/>
      </rPr>
      <t>MDH will allow up to 15% indirect on state funds for grantees that do not have a negotiated indirect cost rate agreement (NICRA)</t>
    </r>
    <r>
      <rPr>
        <sz val="12"/>
        <color theme="1"/>
        <rFont val="Calibri"/>
        <family val="2"/>
        <scheme val="minor"/>
      </rPr>
      <t xml:space="preserve">. MDH will honor an organization's NICRA on state funds. 
</t>
    </r>
    <r>
      <rPr>
        <b/>
        <sz val="12"/>
        <color theme="1"/>
        <rFont val="Calibri"/>
        <family val="2"/>
        <scheme val="minor"/>
      </rPr>
      <t xml:space="preserve">
Examples of indirect costs: </t>
    </r>
    <r>
      <rPr>
        <sz val="12"/>
        <color theme="1"/>
        <rFont val="Calibri"/>
        <family val="2"/>
        <scheme val="minor"/>
      </rPr>
      <t xml:space="preserve">
      • A portion of the total cost of the organization’s annual audit.  
      • A portion of the organization’s total depreciation costs.  
      • A portion of the total cost of the organization’s security system.
In contrast,</t>
    </r>
    <r>
      <rPr>
        <sz val="12"/>
        <color rgb="FFFF0000"/>
        <rFont val="Calibri"/>
        <family val="2"/>
        <scheme val="minor"/>
      </rPr>
      <t xml:space="preserve"> </t>
    </r>
    <r>
      <rPr>
        <b/>
        <u/>
        <sz val="12"/>
        <color rgb="FFFF0000"/>
        <rFont val="Calibri"/>
        <family val="2"/>
        <scheme val="minor"/>
      </rPr>
      <t>administrative costs</t>
    </r>
    <r>
      <rPr>
        <sz val="12"/>
        <color theme="1"/>
        <rFont val="Calibri"/>
        <family val="2"/>
        <scheme val="minor"/>
      </rPr>
      <t xml:space="preserve"> are expenses not directly related to delivering grant objectives and not included as an indirect cost, but necessary to support a particular grant program. These items should be included in the grantee budget as specific line items. To be included as direct costs, these expenses must be attributable and appropriately tracked to specific awards. Examples might include, but are not limited to, the documented salary and fringe costs of the grantee’s Executive Director (if not covered in indirect costs). </t>
    </r>
    <r>
      <rPr>
        <u/>
        <sz val="12"/>
        <color theme="1"/>
        <rFont val="Calibri"/>
        <family val="2"/>
        <scheme val="minor"/>
      </rPr>
      <t>They should NOT be included in the Indirect line</t>
    </r>
    <r>
      <rPr>
        <sz val="12"/>
        <color theme="1"/>
        <rFont val="Calibri"/>
        <family val="2"/>
        <scheme val="minor"/>
      </rPr>
      <t xml:space="preserve">.
</t>
    </r>
    <r>
      <rPr>
        <b/>
        <sz val="12"/>
        <color theme="1"/>
        <rFont val="Calibri"/>
        <family val="2"/>
        <scheme val="minor"/>
      </rPr>
      <t xml:space="preserve">
Examples of administrative costs (should be included in direct lines of the budget):</t>
    </r>
    <r>
      <rPr>
        <sz val="12"/>
        <color theme="1"/>
        <rFont val="Calibri"/>
        <family val="2"/>
        <scheme val="minor"/>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</si>
  <si>
    <t>Grantees do not need to provide documentation or justification to MDH to use the MDH allowed 15% or the 15% de minimis rate. However, grantees must keep in their own files documentation that explains how they came up with the rate they are using. MDH retains the right to ask for more information as needed.</t>
  </si>
  <si>
    <r>
      <rPr>
        <b/>
        <sz val="12"/>
        <color theme="1"/>
        <rFont val="Calibri"/>
        <family val="2"/>
        <scheme val="minor"/>
      </rPr>
      <t xml:space="preserve">                       Tab 2:</t>
    </r>
    <r>
      <rPr>
        <sz val="12"/>
        <color theme="1"/>
        <rFont val="Calibri"/>
        <family val="2"/>
        <scheme val="minor"/>
      </rPr>
      <t xml:space="preserve"> MDH Indirect Cost Guidance on Outgoing Grants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</si>
</sst>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u/>
      <sz val="12"/>
      <color theme="1"/>
      <name val="Calibri"/>
      <family val="2"/>
      <scheme val="minor"/>
    </font>
    <font>
      <sz val="12"/>
      <color rgb="FFFF0000"/>
      <name val="Calibri"/>
      <family val="2"/>
      <scheme val="minor"/>
    </font>
    <font>
      <b/>
      <sz val="12"/>
      <color rgb="FFFF0000"/>
      <name val="Calibri"/>
      <family val="2"/>
      <scheme val="minor"/>
    </font>
    <font>
      <b/>
      <sz val="14"/>
      <color theme="8" tint="-0.499984740745262"/>
      <name val="Calibri"/>
      <family val="2"/>
      <scheme val="minor"/>
    </font>
    <font>
      <b/>
      <sz val="12"/>
      <name val="Calibri"/>
      <family val="2"/>
      <scheme val="minor"/>
    </font>
    <font>
      <sz val="11"/>
      <color theme="1"/>
      <name val="Arial Nova Cond"/>
      <family val="2"/>
    </font>
    <font>
      <i/>
      <sz val="11"/>
      <color theme="1"/>
      <name val="Calibri"/>
      <family val="2"/>
      <scheme val="minor"/>
    </font>
    <font>
      <i/>
      <u/>
      <sz val="11"/>
      <color theme="1"/>
      <name val="Calibri"/>
      <family val="2"/>
      <scheme val="minor"/>
    </font>
    <font>
      <b/>
      <sz val="11"/>
      <color rgb="FFFF0000"/>
      <name val="Calibri"/>
      <family val="2"/>
      <scheme val="minor"/>
    </font>
    <font>
      <sz val="18"/>
      <color theme="1"/>
      <name val="Calibri"/>
      <family val="2"/>
      <scheme val="minor"/>
    </font>
    <font>
      <b/>
      <i/>
      <sz val="11"/>
      <color theme="1"/>
      <name val="Calibri"/>
      <family val="2"/>
      <scheme val="minor"/>
    </font>
    <font>
      <b/>
      <sz val="20"/>
      <color theme="1"/>
      <name val="Calibri"/>
      <family val="2"/>
      <scheme val="minor"/>
    </font>
    <font>
      <b/>
      <u/>
      <sz val="12"/>
      <color rgb="FF000000"/>
      <name val="Calibri"/>
      <family val="2"/>
    </font>
    <font>
      <b/>
      <sz val="12"/>
      <color rgb="FF000000"/>
      <name val="Calibri"/>
      <family val="2"/>
    </font>
    <font>
      <sz val="12"/>
      <color rgb="FF000000"/>
      <name val="Calibri"/>
      <family val="2"/>
    </font>
    <font>
      <u/>
      <sz val="12"/>
      <color rgb="FF000000"/>
      <name val="Calibri"/>
      <family val="2"/>
    </font>
    <font>
      <b/>
      <sz val="11"/>
      <name val="Calibri"/>
      <family val="2"/>
      <scheme val="minor"/>
    </font>
    <font>
      <b/>
      <sz val="12"/>
      <color rgb="FFFF0000"/>
      <name val="Calibri"/>
      <family val="2"/>
    </font>
    <font>
      <sz val="14"/>
      <color theme="1"/>
      <name val="Calibri"/>
      <family val="2"/>
      <scheme val="minor"/>
    </font>
    <font>
      <sz val="8"/>
      <name val="Calibri"/>
      <family val="2"/>
      <scheme val="minor"/>
    </font>
    <font>
      <sz val="12"/>
      <name val="Calibri"/>
      <family val="2"/>
      <scheme val="minor"/>
    </font>
    <font>
      <sz val="12"/>
      <color rgb="FF000000"/>
      <name val="Calibri"/>
      <scheme val="minor"/>
    </font>
    <font>
      <sz val="12"/>
      <color rgb="FF000000"/>
      <name val="Calibri"/>
      <family val="2"/>
      <scheme val="minor"/>
    </font>
    <font>
      <sz val="14"/>
      <name val="Calibri"/>
      <family val="2"/>
      <scheme val="minor"/>
    </font>
    <font>
      <b/>
      <u/>
      <sz val="12"/>
      <color rgb="FFFF0000"/>
      <name val="Calibri"/>
      <family val="2"/>
      <scheme val="minor"/>
    </font>
    <font>
      <sz val="11"/>
      <color rgb="FF000000"/>
      <name val="Calibri"/>
      <family val="2"/>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3" tint="0.79998168889431442"/>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1"/>
      </bottom>
      <diagonal/>
    </border>
    <border>
      <left/>
      <right style="thin">
        <color theme="1"/>
      </right>
      <top/>
      <bottom/>
      <diagonal/>
    </border>
    <border>
      <left style="thin">
        <color theme="1"/>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theme="1"/>
      </top>
      <bottom/>
      <diagonal/>
    </border>
    <border>
      <left style="thin">
        <color indexed="64"/>
      </left>
      <right/>
      <top/>
      <bottom/>
      <diagonal/>
    </border>
    <border>
      <left style="thin">
        <color indexed="64"/>
      </left>
      <right/>
      <top/>
      <bottom style="thin">
        <color theme="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8">
    <xf numFmtId="0" fontId="0" fillId="0" borderId="0" xfId="0"/>
    <xf numFmtId="0" fontId="0" fillId="2" borderId="0" xfId="0" applyFill="1" applyBorder="1"/>
    <xf numFmtId="0" fontId="4" fillId="2" borderId="0" xfId="0" applyFont="1" applyFill="1" applyBorder="1"/>
    <xf numFmtId="0" fontId="6"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6" fillId="2" borderId="0" xfId="0" applyFont="1" applyFill="1" applyBorder="1" applyAlignment="1">
      <alignment horizontal="center"/>
    </xf>
    <xf numFmtId="0" fontId="0" fillId="8" borderId="0" xfId="0" applyFill="1" applyBorder="1"/>
    <xf numFmtId="0" fontId="16" fillId="8" borderId="0" xfId="0" applyFont="1" applyFill="1" applyBorder="1"/>
    <xf numFmtId="0" fontId="0" fillId="8" borderId="0" xfId="0" applyFill="1" applyBorder="1" applyAlignment="1">
      <alignment vertical="top"/>
    </xf>
    <xf numFmtId="0" fontId="3" fillId="8" borderId="0" xfId="0" applyFont="1" applyFill="1" applyBorder="1" applyAlignment="1">
      <alignment vertical="top"/>
    </xf>
    <xf numFmtId="0" fontId="0" fillId="8" borderId="36" xfId="0" applyFill="1" applyBorder="1"/>
    <xf numFmtId="0" fontId="0" fillId="2" borderId="37" xfId="0" applyFill="1" applyBorder="1"/>
    <xf numFmtId="0" fontId="0" fillId="8" borderId="38" xfId="0" applyFill="1" applyBorder="1" applyAlignment="1">
      <alignment vertical="top"/>
    </xf>
    <xf numFmtId="0" fontId="0" fillId="8" borderId="36" xfId="0" applyFill="1" applyBorder="1" applyAlignment="1">
      <alignment vertical="top"/>
    </xf>
    <xf numFmtId="0" fontId="0" fillId="8" borderId="39" xfId="0" applyFill="1" applyBorder="1" applyAlignment="1">
      <alignment vertical="top"/>
    </xf>
    <xf numFmtId="0" fontId="0" fillId="8" borderId="37" xfId="0" applyFill="1" applyBorder="1" applyAlignment="1">
      <alignment vertical="top"/>
    </xf>
    <xf numFmtId="0" fontId="0" fillId="8" borderId="40" xfId="0" applyFill="1" applyBorder="1" applyAlignment="1">
      <alignment vertical="top"/>
    </xf>
    <xf numFmtId="0" fontId="0" fillId="8" borderId="42" xfId="0" applyFill="1" applyBorder="1"/>
    <xf numFmtId="0" fontId="0" fillId="8" borderId="39" xfId="0" applyFill="1" applyBorder="1"/>
    <xf numFmtId="0" fontId="0" fillId="8" borderId="43" xfId="0" applyFill="1" applyBorder="1"/>
    <xf numFmtId="0" fontId="0" fillId="8" borderId="37" xfId="0" applyFill="1" applyBorder="1"/>
    <xf numFmtId="0" fontId="0" fillId="8" borderId="38" xfId="0" applyFill="1" applyBorder="1"/>
    <xf numFmtId="0" fontId="0" fillId="8" borderId="40" xfId="0" applyFill="1" applyBorder="1"/>
    <xf numFmtId="0" fontId="3" fillId="8" borderId="41" xfId="0" applyFont="1" applyFill="1" applyBorder="1"/>
    <xf numFmtId="0" fontId="3" fillId="8" borderId="43" xfId="0" applyFont="1" applyFill="1" applyBorder="1"/>
    <xf numFmtId="0" fontId="4" fillId="6" borderId="18" xfId="0" applyFont="1" applyFill="1" applyBorder="1" applyProtection="1">
      <protection locked="0"/>
    </xf>
    <xf numFmtId="0" fontId="0" fillId="2" borderId="0" xfId="0" applyFill="1" applyProtection="1">
      <protection locked="0"/>
    </xf>
    <xf numFmtId="44" fontId="0" fillId="6" borderId="19" xfId="1" applyFont="1" applyFill="1" applyBorder="1" applyProtection="1"/>
    <xf numFmtId="44" fontId="3" fillId="7" borderId="19" xfId="1" applyFont="1" applyFill="1" applyBorder="1" applyProtection="1"/>
    <xf numFmtId="44" fontId="3" fillId="10" borderId="44" xfId="0" applyNumberFormat="1" applyFont="1" applyFill="1" applyBorder="1" applyProtection="1"/>
    <xf numFmtId="0" fontId="0" fillId="2" borderId="0" xfId="0" applyFill="1" applyProtection="1"/>
    <xf numFmtId="44" fontId="5" fillId="2" borderId="0" xfId="1" applyFont="1" applyFill="1" applyBorder="1" applyAlignment="1" applyProtection="1">
      <alignment horizontal="left" vertical="center"/>
    </xf>
    <xf numFmtId="44" fontId="3" fillId="6" borderId="18" xfId="1" applyFont="1" applyFill="1" applyBorder="1" applyProtection="1"/>
    <xf numFmtId="0" fontId="4" fillId="2" borderId="0" xfId="0" applyFont="1" applyFill="1" applyProtection="1"/>
    <xf numFmtId="0" fontId="6" fillId="2" borderId="0" xfId="0" applyFont="1" applyFill="1" applyProtection="1"/>
    <xf numFmtId="0" fontId="6" fillId="2" borderId="0" xfId="0" applyFont="1" applyFill="1" applyAlignment="1" applyProtection="1">
      <alignment horizontal="left"/>
    </xf>
    <xf numFmtId="0" fontId="7" fillId="2" borderId="0" xfId="0" applyFont="1" applyFill="1" applyProtection="1"/>
    <xf numFmtId="0" fontId="6" fillId="2" borderId="0" xfId="0" applyFont="1" applyFill="1" applyAlignment="1" applyProtection="1">
      <alignment horizontal="center"/>
    </xf>
    <xf numFmtId="0" fontId="9" fillId="2" borderId="0" xfId="0" applyFont="1" applyFill="1" applyProtection="1"/>
    <xf numFmtId="0" fontId="5" fillId="2" borderId="0" xfId="0" applyFont="1" applyFill="1" applyProtection="1"/>
    <xf numFmtId="0" fontId="5" fillId="3" borderId="0" xfId="0" applyFont="1" applyFill="1" applyProtection="1"/>
    <xf numFmtId="0" fontId="0" fillId="3" borderId="0" xfId="0" applyFill="1" applyProtection="1"/>
    <xf numFmtId="0" fontId="5" fillId="3" borderId="4" xfId="0" applyFont="1" applyFill="1" applyBorder="1" applyProtection="1"/>
    <xf numFmtId="0" fontId="2" fillId="2" borderId="0" xfId="0" applyFont="1" applyFill="1" applyProtection="1"/>
    <xf numFmtId="0" fontId="21" fillId="3" borderId="0" xfId="0" applyFont="1" applyFill="1" applyAlignment="1" applyProtection="1">
      <alignment horizontal="left" vertical="center"/>
    </xf>
    <xf numFmtId="0" fontId="5" fillId="3" borderId="5" xfId="0" applyFont="1" applyFill="1" applyBorder="1" applyProtection="1"/>
    <xf numFmtId="0" fontId="0" fillId="0" borderId="0" xfId="0" applyFill="1" applyProtection="1"/>
    <xf numFmtId="0" fontId="0" fillId="2" borderId="5" xfId="0" applyFill="1" applyBorder="1" applyProtection="1"/>
    <xf numFmtId="0" fontId="3" fillId="2" borderId="0" xfId="0" applyFont="1" applyFill="1" applyAlignment="1" applyProtection="1">
      <alignment horizontal="right"/>
    </xf>
    <xf numFmtId="0" fontId="13" fillId="2" borderId="0" xfId="0" applyFont="1" applyFill="1" applyProtection="1"/>
    <xf numFmtId="0" fontId="14" fillId="2" borderId="0" xfId="0" applyFont="1" applyFill="1" applyAlignment="1" applyProtection="1">
      <alignment wrapText="1"/>
    </xf>
    <xf numFmtId="44" fontId="3" fillId="2" borderId="0" xfId="1" applyFont="1" applyFill="1" applyBorder="1" applyProtection="1"/>
    <xf numFmtId="0" fontId="6" fillId="2" borderId="0" xfId="0" applyFont="1" applyFill="1" applyAlignment="1" applyProtection="1">
      <alignment horizontal="right"/>
    </xf>
    <xf numFmtId="0" fontId="14" fillId="2" borderId="0" xfId="0" applyFont="1" applyFill="1" applyProtection="1"/>
    <xf numFmtId="0" fontId="7" fillId="2" borderId="0" xfId="0" applyFont="1" applyFill="1" applyAlignment="1" applyProtection="1">
      <alignment horizontal="left"/>
    </xf>
    <xf numFmtId="0" fontId="0" fillId="0" borderId="14" xfId="0" applyBorder="1" applyAlignment="1" applyProtection="1">
      <alignment horizontal="left" vertical="center" wrapText="1"/>
      <protection locked="0"/>
    </xf>
    <xf numFmtId="44" fontId="3" fillId="7" borderId="33" xfId="1" applyFont="1" applyFill="1" applyBorder="1" applyProtection="1"/>
    <xf numFmtId="44" fontId="0" fillId="6" borderId="19" xfId="1" applyFont="1" applyFill="1" applyBorder="1" applyProtection="1">
      <protection locked="0"/>
    </xf>
    <xf numFmtId="44" fontId="1" fillId="7" borderId="19" xfId="1" applyFont="1" applyFill="1" applyBorder="1" applyProtection="1"/>
    <xf numFmtId="44" fontId="1" fillId="6" borderId="19" xfId="1" applyFont="1" applyFill="1" applyBorder="1" applyProtection="1">
      <protection locked="0"/>
    </xf>
    <xf numFmtId="44" fontId="1" fillId="7" borderId="33" xfId="1" applyFont="1" applyFill="1" applyBorder="1" applyProtection="1"/>
    <xf numFmtId="0" fontId="0" fillId="2" borderId="0" xfId="0" applyFill="1" applyAlignment="1">
      <alignment horizontal="left" vertical="center"/>
    </xf>
    <xf numFmtId="0" fontId="0" fillId="2" borderId="0" xfId="0" applyFill="1"/>
    <xf numFmtId="0" fontId="4" fillId="2" borderId="0" xfId="0" applyFont="1" applyFill="1" applyAlignment="1">
      <alignment horizontal="center" vertical="center"/>
    </xf>
    <xf numFmtId="0" fontId="5" fillId="2" borderId="0" xfId="0" applyFont="1" applyFill="1" applyAlignment="1">
      <alignment horizontal="left" vertical="center"/>
    </xf>
    <xf numFmtId="0" fontId="6" fillId="11" borderId="18" xfId="0" applyFont="1" applyFill="1" applyBorder="1" applyAlignment="1" applyProtection="1">
      <alignment horizontal="left"/>
      <protection locked="0"/>
    </xf>
    <xf numFmtId="44" fontId="3" fillId="7" borderId="18" xfId="1" applyFont="1" applyFill="1" applyBorder="1" applyProtection="1"/>
    <xf numFmtId="44" fontId="5" fillId="2" borderId="18" xfId="1" applyFont="1" applyFill="1" applyBorder="1" applyAlignment="1" applyProtection="1">
      <alignment horizontal="left" vertical="center"/>
    </xf>
    <xf numFmtId="0" fontId="6" fillId="2" borderId="18" xfId="0" applyFont="1" applyFill="1" applyBorder="1" applyAlignment="1" applyProtection="1">
      <alignment horizontal="right"/>
      <protection locked="0"/>
    </xf>
    <xf numFmtId="0" fontId="0" fillId="2" borderId="18" xfId="0" applyFill="1" applyBorder="1" applyProtection="1"/>
    <xf numFmtId="44" fontId="3" fillId="10" borderId="18" xfId="0" applyNumberFormat="1" applyFont="1" applyFill="1" applyBorder="1" applyProtection="1"/>
    <xf numFmtId="0" fontId="3" fillId="2" borderId="18" xfId="0" applyFont="1" applyFill="1" applyBorder="1" applyAlignment="1" applyProtection="1">
      <alignment horizontal="right"/>
    </xf>
    <xf numFmtId="0" fontId="26" fillId="2" borderId="0" xfId="0" applyFont="1" applyFill="1" applyAlignment="1" applyProtection="1">
      <alignment wrapText="1"/>
    </xf>
    <xf numFmtId="0" fontId="0" fillId="2" borderId="0" xfId="0" applyFill="1" applyAlignment="1" applyProtection="1">
      <alignment wrapText="1"/>
    </xf>
    <xf numFmtId="0" fontId="3" fillId="0" borderId="0" xfId="0" applyFont="1" applyBorder="1" applyAlignment="1" applyProtection="1">
      <alignment horizontal="right" vertical="center" wrapText="1"/>
    </xf>
    <xf numFmtId="0" fontId="0" fillId="0" borderId="0" xfId="0" applyBorder="1" applyAlignment="1" applyProtection="1">
      <alignment horizontal="right" vertical="center" wrapText="1"/>
    </xf>
    <xf numFmtId="44" fontId="3" fillId="0" borderId="0" xfId="1" applyFont="1" applyFill="1" applyBorder="1" applyProtection="1"/>
    <xf numFmtId="0" fontId="0" fillId="2" borderId="14" xfId="0" applyFill="1" applyBorder="1" applyProtection="1"/>
    <xf numFmtId="0" fontId="0" fillId="2" borderId="15" xfId="0" applyFill="1" applyBorder="1" applyProtection="1"/>
    <xf numFmtId="0" fontId="3" fillId="2" borderId="15" xfId="0" applyFont="1" applyFill="1" applyBorder="1" applyAlignment="1" applyProtection="1">
      <alignment horizontal="right"/>
    </xf>
    <xf numFmtId="0" fontId="6" fillId="10" borderId="34" xfId="0" applyFont="1" applyFill="1" applyBorder="1" applyAlignment="1">
      <alignment vertical="center"/>
    </xf>
    <xf numFmtId="0" fontId="6" fillId="9" borderId="18" xfId="0" applyFont="1" applyFill="1" applyBorder="1" applyAlignment="1">
      <alignment horizontal="left"/>
    </xf>
    <xf numFmtId="0" fontId="14" fillId="9" borderId="18" xfId="0" applyFont="1" applyFill="1" applyBorder="1" applyAlignment="1">
      <alignment horizontal="left" vertical="top" wrapText="1"/>
    </xf>
    <xf numFmtId="0" fontId="14" fillId="2" borderId="44" xfId="0" applyFont="1" applyFill="1" applyBorder="1" applyAlignment="1">
      <alignment horizontal="left" vertical="top" wrapText="1"/>
    </xf>
    <xf numFmtId="0" fontId="3" fillId="6" borderId="14" xfId="0" applyFont="1" applyFill="1" applyBorder="1" applyAlignment="1">
      <alignment horizontal="left" vertical="center"/>
    </xf>
    <xf numFmtId="0" fontId="3" fillId="6" borderId="19" xfId="0" applyFont="1" applyFill="1" applyBorder="1" applyAlignment="1">
      <alignment horizontal="center" vertical="center"/>
    </xf>
    <xf numFmtId="0" fontId="3" fillId="7" borderId="18" xfId="0" applyFont="1" applyFill="1" applyBorder="1" applyAlignment="1">
      <alignment horizontal="right"/>
    </xf>
    <xf numFmtId="0" fontId="3" fillId="6" borderId="14" xfId="0" applyFont="1" applyFill="1" applyBorder="1"/>
    <xf numFmtId="0" fontId="3" fillId="6" borderId="19" xfId="0" applyFont="1" applyFill="1" applyBorder="1" applyAlignment="1">
      <alignment horizontal="center"/>
    </xf>
    <xf numFmtId="0" fontId="3" fillId="7" borderId="14" xfId="0" applyFont="1" applyFill="1" applyBorder="1" applyAlignment="1">
      <alignment horizontal="right" vertical="center" wrapText="1"/>
    </xf>
    <xf numFmtId="0" fontId="3" fillId="6" borderId="14" xfId="0" applyFont="1" applyFill="1" applyBorder="1" applyAlignment="1">
      <alignment horizontal="left" wrapText="1"/>
    </xf>
    <xf numFmtId="0" fontId="14" fillId="2" borderId="0" xfId="0" applyFont="1" applyFill="1" applyAlignment="1">
      <alignment wrapText="1"/>
    </xf>
    <xf numFmtId="0" fontId="3" fillId="7" borderId="5" xfId="0" applyFont="1" applyFill="1" applyBorder="1" applyAlignment="1">
      <alignment horizontal="right"/>
    </xf>
    <xf numFmtId="0" fontId="24" fillId="10" borderId="0" xfId="0" applyFont="1" applyFill="1" applyAlignment="1">
      <alignment horizontal="right"/>
    </xf>
    <xf numFmtId="0" fontId="3" fillId="6" borderId="14" xfId="0" applyFont="1" applyFill="1" applyBorder="1" applyAlignment="1">
      <alignment wrapText="1"/>
    </xf>
    <xf numFmtId="0" fontId="3" fillId="6" borderId="19" xfId="0" applyFont="1" applyFill="1" applyBorder="1" applyAlignment="1">
      <alignment horizontal="center" wrapText="1"/>
    </xf>
    <xf numFmtId="0" fontId="3" fillId="10" borderId="18" xfId="0" applyFont="1" applyFill="1" applyBorder="1" applyAlignment="1">
      <alignment horizontal="right"/>
    </xf>
    <xf numFmtId="0" fontId="3" fillId="0" borderId="29" xfId="0" applyFont="1" applyFill="1" applyBorder="1" applyAlignment="1">
      <alignment horizontal="right" vertical="center" wrapText="1"/>
    </xf>
    <xf numFmtId="44" fontId="1" fillId="0" borderId="50" xfId="1" applyFont="1" applyFill="1" applyBorder="1" applyProtection="1"/>
    <xf numFmtId="0" fontId="3" fillId="7" borderId="14" xfId="0" applyFont="1" applyFill="1" applyBorder="1" applyAlignment="1">
      <alignment horizontal="right"/>
    </xf>
    <xf numFmtId="0" fontId="5" fillId="2" borderId="0" xfId="0" applyFont="1" applyFill="1" applyAlignment="1" applyProtection="1">
      <alignment wrapText="1"/>
    </xf>
    <xf numFmtId="49" fontId="5" fillId="0" borderId="0" xfId="0" quotePrefix="1" applyNumberFormat="1" applyFont="1" applyAlignment="1">
      <alignment vertical="center"/>
    </xf>
    <xf numFmtId="49" fontId="5" fillId="2" borderId="0" xfId="0" applyNumberFormat="1" applyFont="1" applyFill="1" applyAlignment="1">
      <alignment vertical="center"/>
    </xf>
    <xf numFmtId="0" fontId="0" fillId="2" borderId="0" xfId="0" applyFill="1" applyAlignment="1">
      <alignment vertical="center"/>
    </xf>
    <xf numFmtId="0" fontId="0" fillId="2" borderId="0" xfId="0" applyFill="1" applyAlignment="1" applyProtection="1">
      <alignment horizontal="left"/>
    </xf>
    <xf numFmtId="0" fontId="12" fillId="5" borderId="14" xfId="0" applyFont="1" applyFill="1" applyBorder="1" applyAlignment="1">
      <alignment horizontal="left"/>
    </xf>
    <xf numFmtId="0" fontId="12" fillId="5" borderId="16" xfId="0" applyFont="1" applyFill="1" applyBorder="1" applyAlignment="1">
      <alignment horizontal="left"/>
    </xf>
    <xf numFmtId="44" fontId="5" fillId="6" borderId="19" xfId="1" applyFont="1" applyFill="1" applyBorder="1" applyProtection="1"/>
    <xf numFmtId="44" fontId="6" fillId="7" borderId="18" xfId="1" applyFont="1" applyFill="1" applyBorder="1" applyProtection="1"/>
    <xf numFmtId="0" fontId="6" fillId="12" borderId="19" xfId="0" applyFont="1" applyFill="1" applyBorder="1" applyAlignment="1" applyProtection="1">
      <alignment horizontal="center" vertical="center"/>
    </xf>
    <xf numFmtId="0" fontId="3" fillId="12" borderId="19" xfId="0" applyFont="1" applyFill="1" applyBorder="1" applyAlignment="1" applyProtection="1">
      <alignment horizontal="center"/>
    </xf>
    <xf numFmtId="0" fontId="3" fillId="12" borderId="19" xfId="0" applyFont="1" applyFill="1" applyBorder="1" applyAlignment="1" applyProtection="1">
      <alignment horizontal="center" wrapText="1"/>
    </xf>
    <xf numFmtId="0" fontId="12" fillId="5" borderId="50" xfId="0" applyFont="1" applyFill="1" applyBorder="1" applyAlignment="1" applyProtection="1">
      <alignment horizontal="left"/>
    </xf>
    <xf numFmtId="0" fontId="6" fillId="2" borderId="0" xfId="0" applyFont="1" applyFill="1" applyAlignment="1" applyProtection="1">
      <alignment wrapText="1"/>
    </xf>
    <xf numFmtId="0" fontId="3" fillId="8" borderId="55" xfId="0" applyFont="1" applyFill="1" applyBorder="1" applyAlignment="1">
      <alignment vertical="top"/>
    </xf>
    <xf numFmtId="0" fontId="0" fillId="8" borderId="56" xfId="0" applyFill="1" applyBorder="1" applyAlignment="1">
      <alignment vertical="top"/>
    </xf>
    <xf numFmtId="0" fontId="3" fillId="8" borderId="56" xfId="0" applyFont="1" applyFill="1" applyBorder="1" applyAlignment="1">
      <alignment vertical="top"/>
    </xf>
    <xf numFmtId="0" fontId="0" fillId="8" borderId="57" xfId="0" applyFill="1" applyBorder="1" applyAlignment="1">
      <alignment vertical="top"/>
    </xf>
    <xf numFmtId="44" fontId="5" fillId="10" borderId="51" xfId="1" applyFont="1" applyFill="1" applyBorder="1" applyAlignment="1" applyProtection="1">
      <alignment vertical="center"/>
    </xf>
    <xf numFmtId="44" fontId="0" fillId="6" borderId="19" xfId="1" applyNumberFormat="1" applyFont="1" applyFill="1" applyBorder="1" applyAlignment="1" applyProtection="1">
      <alignment horizontal="right"/>
    </xf>
    <xf numFmtId="44" fontId="0" fillId="6" borderId="19" xfId="1" applyNumberFormat="1" applyFont="1" applyFill="1" applyBorder="1" applyProtection="1"/>
    <xf numFmtId="44" fontId="0" fillId="2" borderId="19" xfId="0" applyNumberFormat="1" applyFill="1" applyBorder="1" applyProtection="1"/>
    <xf numFmtId="0" fontId="0" fillId="0" borderId="5" xfId="0" applyBorder="1" applyAlignment="1" applyProtection="1">
      <alignment horizontal="left" vertical="center" wrapText="1"/>
    </xf>
    <xf numFmtId="0" fontId="0" fillId="0" borderId="0" xfId="0" applyBorder="1" applyAlignment="1" applyProtection="1">
      <alignment horizontal="left" vertical="center" wrapText="1"/>
    </xf>
    <xf numFmtId="44" fontId="0" fillId="6" borderId="33" xfId="1" applyNumberFormat="1" applyFont="1" applyFill="1" applyBorder="1" applyProtection="1"/>
    <xf numFmtId="0" fontId="11" fillId="4" borderId="20" xfId="0" applyFont="1" applyFill="1" applyBorder="1" applyAlignment="1" applyProtection="1">
      <alignment horizontal="left" vertical="center"/>
    </xf>
    <xf numFmtId="0" fontId="11" fillId="4" borderId="21" xfId="0" applyFont="1" applyFill="1" applyBorder="1" applyAlignment="1" applyProtection="1">
      <alignment horizontal="left" vertical="center"/>
    </xf>
    <xf numFmtId="0" fontId="11" fillId="4" borderId="32" xfId="0" applyFont="1" applyFill="1" applyBorder="1" applyAlignment="1" applyProtection="1">
      <alignment horizontal="left" vertical="center"/>
    </xf>
    <xf numFmtId="0" fontId="12" fillId="5" borderId="14" xfId="0" applyFont="1" applyFill="1" applyBorder="1" applyAlignment="1" applyProtection="1">
      <alignment horizontal="left"/>
    </xf>
    <xf numFmtId="0" fontId="12" fillId="5" borderId="15" xfId="0" applyFont="1" applyFill="1" applyBorder="1" applyAlignment="1" applyProtection="1">
      <alignment horizontal="left"/>
    </xf>
    <xf numFmtId="0" fontId="12" fillId="5" borderId="16" xfId="0" applyFont="1" applyFill="1" applyBorder="1" applyAlignment="1" applyProtection="1">
      <alignment horizontal="left"/>
    </xf>
    <xf numFmtId="0" fontId="3" fillId="0" borderId="14" xfId="0" applyFont="1" applyBorder="1" applyAlignment="1" applyProtection="1">
      <alignment horizontal="right" vertical="center" wrapText="1"/>
    </xf>
    <xf numFmtId="0" fontId="0" fillId="0" borderId="15" xfId="0" applyBorder="1" applyAlignment="1" applyProtection="1">
      <alignment horizontal="right" vertical="center" wrapText="1"/>
    </xf>
    <xf numFmtId="0" fontId="0" fillId="0" borderId="22" xfId="0" applyBorder="1" applyAlignment="1" applyProtection="1">
      <alignment horizontal="right" vertical="center" wrapText="1"/>
    </xf>
    <xf numFmtId="0" fontId="28" fillId="4" borderId="14" xfId="0" applyFont="1" applyFill="1" applyBorder="1" applyAlignment="1" applyProtection="1">
      <alignment horizontal="left" vertical="center" wrapText="1"/>
    </xf>
    <xf numFmtId="0" fontId="28" fillId="4" borderId="15" xfId="0" applyFont="1" applyFill="1" applyBorder="1" applyAlignment="1" applyProtection="1">
      <alignment horizontal="left" vertical="center" wrapText="1"/>
    </xf>
    <xf numFmtId="0" fontId="28" fillId="4" borderId="16" xfId="0" applyFont="1" applyFill="1" applyBorder="1" applyAlignment="1" applyProtection="1">
      <alignment horizontal="left" vertical="center" wrapText="1"/>
    </xf>
    <xf numFmtId="0" fontId="3" fillId="12" borderId="14" xfId="0" applyFont="1" applyFill="1" applyBorder="1" applyAlignment="1" applyProtection="1">
      <alignment horizontal="left" wrapText="1"/>
    </xf>
    <xf numFmtId="0" fontId="3" fillId="12" borderId="15" xfId="0" applyFont="1" applyFill="1" applyBorder="1" applyAlignment="1" applyProtection="1">
      <alignment horizontal="left"/>
    </xf>
    <xf numFmtId="0" fontId="3" fillId="12" borderId="22" xfId="0" applyFont="1" applyFill="1" applyBorder="1" applyAlignment="1" applyProtection="1">
      <alignment horizontal="left"/>
    </xf>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3" fillId="12" borderId="14" xfId="0" applyFont="1" applyFill="1" applyBorder="1" applyAlignment="1" applyProtection="1"/>
    <xf numFmtId="0" fontId="3" fillId="12" borderId="15" xfId="0" applyFont="1" applyFill="1" applyBorder="1" applyAlignment="1" applyProtection="1"/>
    <xf numFmtId="0" fontId="3" fillId="12" borderId="22" xfId="0" applyFont="1" applyFill="1" applyBorder="1" applyAlignment="1" applyProtection="1"/>
    <xf numFmtId="0" fontId="0" fillId="0" borderId="14" xfId="0" applyBorder="1" applyAlignment="1" applyProtection="1">
      <alignment horizontal="left" vertical="top" wrapText="1"/>
    </xf>
    <xf numFmtId="0" fontId="0" fillId="0" borderId="15" xfId="0" applyBorder="1" applyAlignment="1" applyProtection="1">
      <alignment horizontal="left" vertical="top" wrapText="1"/>
    </xf>
    <xf numFmtId="0" fontId="0" fillId="0" borderId="22" xfId="0" applyBorder="1" applyAlignment="1" applyProtection="1">
      <alignment horizontal="left" vertical="top" wrapText="1"/>
    </xf>
    <xf numFmtId="0" fontId="14" fillId="2" borderId="17" xfId="0" applyFont="1" applyFill="1" applyBorder="1" applyAlignment="1" applyProtection="1"/>
    <xf numFmtId="0" fontId="14" fillId="2" borderId="15" xfId="0" applyFont="1" applyFill="1" applyBorder="1" applyAlignment="1" applyProtection="1"/>
    <xf numFmtId="0" fontId="14" fillId="2" borderId="22" xfId="0" applyFont="1" applyFill="1" applyBorder="1" applyAlignment="1" applyProtection="1"/>
    <xf numFmtId="0" fontId="14" fillId="0" borderId="26" xfId="0" applyFont="1" applyBorder="1" applyAlignment="1" applyProtection="1">
      <alignment horizontal="left" vertical="top"/>
    </xf>
    <xf numFmtId="0" fontId="0" fillId="0" borderId="27" xfId="0" applyBorder="1" applyAlignment="1" applyProtection="1">
      <alignment horizontal="left" vertical="top"/>
    </xf>
    <xf numFmtId="0" fontId="0" fillId="0" borderId="28" xfId="0" applyBorder="1" applyAlignment="1" applyProtection="1">
      <alignment horizontal="left" vertical="top"/>
    </xf>
    <xf numFmtId="0" fontId="0" fillId="0" borderId="5" xfId="0" applyBorder="1" applyAlignment="1" applyProtection="1">
      <alignment horizontal="left" vertical="top"/>
    </xf>
    <xf numFmtId="0" fontId="0" fillId="0" borderId="0" xfId="0" applyAlignment="1" applyProtection="1">
      <alignment horizontal="left" vertical="top"/>
    </xf>
    <xf numFmtId="0" fontId="0" fillId="0" borderId="25" xfId="0" applyBorder="1" applyAlignment="1" applyProtection="1">
      <alignment horizontal="left" vertical="top"/>
    </xf>
    <xf numFmtId="0" fontId="0" fillId="0" borderId="29" xfId="0" applyBorder="1" applyAlignment="1" applyProtection="1">
      <alignment horizontal="left" vertical="top"/>
    </xf>
    <xf numFmtId="0" fontId="0" fillId="0" borderId="30" xfId="0" applyBorder="1" applyAlignment="1" applyProtection="1">
      <alignment horizontal="left" vertical="top"/>
    </xf>
    <xf numFmtId="0" fontId="0" fillId="0" borderId="35" xfId="0" applyBorder="1" applyAlignment="1" applyProtection="1">
      <alignment horizontal="left" vertical="top"/>
    </xf>
    <xf numFmtId="9" fontId="0" fillId="0" borderId="33" xfId="2" applyFont="1" applyBorder="1" applyAlignment="1" applyProtection="1">
      <alignment horizontal="center" vertical="center"/>
    </xf>
    <xf numFmtId="9" fontId="0" fillId="0" borderId="45" xfId="2" applyFont="1" applyBorder="1" applyAlignment="1" applyProtection="1">
      <alignment horizontal="center" vertical="center"/>
    </xf>
    <xf numFmtId="9" fontId="0" fillId="0" borderId="46" xfId="2" applyFont="1" applyBorder="1" applyAlignment="1" applyProtection="1">
      <alignment horizontal="center" vertical="center"/>
    </xf>
    <xf numFmtId="0" fontId="11" fillId="4" borderId="11" xfId="0" applyFont="1" applyFill="1" applyBorder="1" applyAlignment="1" applyProtection="1">
      <alignment horizontal="left" vertical="center"/>
    </xf>
    <xf numFmtId="0" fontId="11" fillId="4" borderId="12" xfId="0" applyFont="1" applyFill="1" applyBorder="1" applyAlignment="1" applyProtection="1">
      <alignment horizontal="left" vertical="center"/>
    </xf>
    <xf numFmtId="0" fontId="11" fillId="4" borderId="13" xfId="0" applyFont="1" applyFill="1" applyBorder="1" applyAlignment="1" applyProtection="1">
      <alignment horizontal="left" vertical="center"/>
    </xf>
    <xf numFmtId="0" fontId="28" fillId="4" borderId="14" xfId="0" applyFont="1" applyFill="1" applyBorder="1" applyAlignment="1">
      <alignment horizontal="left" vertical="top"/>
    </xf>
    <xf numFmtId="0" fontId="28" fillId="4" borderId="15" xfId="0" applyFont="1" applyFill="1" applyBorder="1" applyAlignment="1">
      <alignment horizontal="left" vertical="top"/>
    </xf>
    <xf numFmtId="0" fontId="28" fillId="4" borderId="16" xfId="0" applyFont="1" applyFill="1" applyBorder="1" applyAlignment="1">
      <alignment horizontal="left" vertical="top"/>
    </xf>
    <xf numFmtId="0" fontId="3" fillId="12" borderId="14" xfId="0" applyFont="1" applyFill="1" applyBorder="1" applyAlignment="1" applyProtection="1">
      <alignment wrapText="1"/>
    </xf>
    <xf numFmtId="0" fontId="3" fillId="12" borderId="15" xfId="0" applyFont="1" applyFill="1" applyBorder="1" applyAlignment="1" applyProtection="1">
      <alignment wrapText="1"/>
    </xf>
    <xf numFmtId="0" fontId="3" fillId="12" borderId="22" xfId="0" applyFont="1" applyFill="1" applyBorder="1" applyAlignment="1" applyProtection="1">
      <alignment wrapText="1"/>
    </xf>
    <xf numFmtId="0" fontId="3" fillId="0" borderId="15" xfId="0" applyFont="1" applyBorder="1" applyAlignment="1" applyProtection="1">
      <alignment horizontal="right" vertical="center" wrapText="1"/>
    </xf>
    <xf numFmtId="0" fontId="3" fillId="0" borderId="22" xfId="0" applyFont="1" applyBorder="1" applyAlignment="1" applyProtection="1">
      <alignment horizontal="right" vertical="center" wrapText="1"/>
    </xf>
    <xf numFmtId="0" fontId="33" fillId="0" borderId="14" xfId="0" applyFont="1" applyBorder="1" applyAlignment="1" applyProtection="1">
      <alignment horizontal="left" vertical="center" wrapText="1"/>
    </xf>
    <xf numFmtId="0" fontId="30" fillId="4" borderId="14" xfId="0" applyFont="1" applyFill="1" applyBorder="1" applyAlignment="1">
      <alignment vertical="center" wrapText="1"/>
    </xf>
    <xf numFmtId="0" fontId="30" fillId="4" borderId="15" xfId="0" applyFont="1" applyFill="1" applyBorder="1" applyAlignment="1">
      <alignment vertical="center" wrapText="1"/>
    </xf>
    <xf numFmtId="0" fontId="30" fillId="4" borderId="16" xfId="0" applyFont="1" applyFill="1" applyBorder="1" applyAlignment="1">
      <alignment vertical="center" wrapText="1"/>
    </xf>
    <xf numFmtId="0" fontId="5" fillId="2" borderId="0" xfId="0" applyFont="1" applyFill="1" applyAlignment="1" applyProtection="1">
      <alignment horizontal="left"/>
    </xf>
    <xf numFmtId="0" fontId="0" fillId="2" borderId="0" xfId="0" applyFill="1" applyAlignment="1" applyProtection="1">
      <alignment horizontal="center"/>
    </xf>
    <xf numFmtId="0" fontId="0" fillId="2" borderId="0" xfId="0" applyFill="1" applyAlignment="1" applyProtection="1">
      <alignment horizontal="left"/>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22" fillId="3" borderId="5" xfId="0" applyFont="1" applyFill="1" applyBorder="1" applyAlignment="1" applyProtection="1">
      <alignment vertical="top" wrapText="1"/>
    </xf>
    <xf numFmtId="0" fontId="5" fillId="3" borderId="0" xfId="0" applyFont="1" applyFill="1" applyAlignment="1" applyProtection="1">
      <alignment vertical="top" wrapText="1"/>
    </xf>
    <xf numFmtId="0" fontId="5" fillId="3" borderId="4" xfId="0" applyFont="1" applyFill="1" applyBorder="1" applyAlignment="1" applyProtection="1">
      <alignment vertical="top" wrapText="1"/>
    </xf>
    <xf numFmtId="0" fontId="5" fillId="3" borderId="5" xfId="0" applyFont="1" applyFill="1" applyBorder="1" applyAlignment="1" applyProtection="1">
      <alignment vertical="top" wrapText="1"/>
    </xf>
    <xf numFmtId="0" fontId="5" fillId="3" borderId="6" xfId="0" applyFont="1" applyFill="1" applyBorder="1" applyAlignment="1" applyProtection="1">
      <alignment vertical="top" wrapText="1"/>
    </xf>
    <xf numFmtId="0" fontId="5" fillId="3" borderId="7" xfId="0" applyFont="1" applyFill="1" applyBorder="1" applyAlignment="1" applyProtection="1">
      <alignment vertical="top" wrapText="1"/>
    </xf>
    <xf numFmtId="0" fontId="5" fillId="3" borderId="8" xfId="0" applyFont="1" applyFill="1" applyBorder="1" applyAlignment="1" applyProtection="1">
      <alignment vertical="top" wrapText="1"/>
    </xf>
    <xf numFmtId="0" fontId="4" fillId="3" borderId="52" xfId="0" applyFont="1" applyFill="1" applyBorder="1" applyAlignment="1" applyProtection="1"/>
    <xf numFmtId="0" fontId="4" fillId="3" borderId="53" xfId="0" applyFont="1" applyFill="1" applyBorder="1" applyAlignment="1" applyProtection="1"/>
    <xf numFmtId="0" fontId="12" fillId="5" borderId="29" xfId="0" applyFont="1" applyFill="1" applyBorder="1" applyAlignment="1" applyProtection="1">
      <alignment horizontal="left"/>
    </xf>
    <xf numFmtId="0" fontId="12" fillId="5" borderId="30" xfId="0" applyFont="1" applyFill="1" applyBorder="1" applyAlignment="1" applyProtection="1">
      <alignment horizontal="left"/>
    </xf>
    <xf numFmtId="0" fontId="12" fillId="5" borderId="50" xfId="0" applyFont="1" applyFill="1" applyBorder="1" applyAlignment="1" applyProtection="1">
      <alignment horizontal="left"/>
    </xf>
    <xf numFmtId="0" fontId="11" fillId="4" borderId="54" xfId="0" applyFont="1" applyFill="1" applyBorder="1" applyAlignment="1">
      <alignment horizontal="left" vertical="center"/>
    </xf>
    <xf numFmtId="0" fontId="11" fillId="4" borderId="18" xfId="0" applyFont="1" applyFill="1" applyBorder="1" applyAlignment="1">
      <alignment horizontal="left" vertical="center"/>
    </xf>
    <xf numFmtId="0" fontId="11" fillId="4" borderId="19" xfId="0" applyFont="1" applyFill="1" applyBorder="1" applyAlignment="1">
      <alignment horizontal="left" vertical="center"/>
    </xf>
    <xf numFmtId="0" fontId="29" fillId="4" borderId="14" xfId="0" applyFont="1" applyFill="1" applyBorder="1" applyAlignment="1">
      <alignment horizontal="left" vertical="top" wrapText="1"/>
    </xf>
    <xf numFmtId="0" fontId="28" fillId="4" borderId="15" xfId="0" applyFont="1" applyFill="1" applyBorder="1" applyAlignment="1">
      <alignment horizontal="left" vertical="top" wrapText="1"/>
    </xf>
    <xf numFmtId="0" fontId="28" fillId="4" borderId="16" xfId="0" applyFont="1" applyFill="1" applyBorder="1" applyAlignment="1">
      <alignment horizontal="left" vertical="top" wrapText="1"/>
    </xf>
    <xf numFmtId="0" fontId="5" fillId="0" borderId="14"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6" fillId="0" borderId="17" xfId="0" applyFont="1" applyBorder="1" applyAlignment="1" applyProtection="1">
      <alignment horizontal="right"/>
    </xf>
    <xf numFmtId="0" fontId="6" fillId="0" borderId="15" xfId="0" applyFont="1" applyBorder="1" applyAlignment="1" applyProtection="1">
      <alignment horizontal="right"/>
    </xf>
    <xf numFmtId="0" fontId="6" fillId="0" borderId="22" xfId="0" applyFont="1" applyBorder="1" applyAlignment="1" applyProtection="1">
      <alignment horizontal="right"/>
    </xf>
    <xf numFmtId="0" fontId="6" fillId="12" borderId="14" xfId="0" applyFont="1" applyFill="1" applyBorder="1" applyAlignment="1" applyProtection="1">
      <alignment horizontal="left" vertical="center"/>
    </xf>
    <xf numFmtId="0" fontId="6" fillId="12" borderId="15" xfId="0" applyFont="1" applyFill="1" applyBorder="1" applyAlignment="1" applyProtection="1">
      <alignment horizontal="left" vertical="center"/>
    </xf>
    <xf numFmtId="0" fontId="6" fillId="12" borderId="22" xfId="0" applyFont="1" applyFill="1" applyBorder="1" applyAlignment="1" applyProtection="1">
      <alignment horizontal="left" vertical="center"/>
    </xf>
    <xf numFmtId="0" fontId="7" fillId="8" borderId="0" xfId="0" applyFont="1" applyFill="1" applyBorder="1" applyAlignment="1">
      <alignment horizontal="center"/>
    </xf>
    <xf numFmtId="0" fontId="17" fillId="8" borderId="0" xfId="0" applyFont="1" applyFill="1" applyBorder="1" applyAlignment="1">
      <alignment horizontal="center"/>
    </xf>
    <xf numFmtId="0" fontId="5" fillId="2" borderId="0" xfId="0" applyFont="1" applyFill="1" applyBorder="1" applyAlignment="1">
      <alignment horizontal="left"/>
    </xf>
    <xf numFmtId="0" fontId="0" fillId="2" borderId="0" xfId="0" applyFill="1" applyBorder="1" applyAlignment="1">
      <alignment horizontal="center"/>
    </xf>
    <xf numFmtId="0" fontId="0" fillId="2" borderId="0" xfId="0" applyFill="1" applyBorder="1" applyAlignment="1">
      <alignment horizontal="left"/>
    </xf>
    <xf numFmtId="0" fontId="11" fillId="4" borderId="20" xfId="0" applyFont="1" applyFill="1" applyBorder="1" applyAlignment="1">
      <alignment horizontal="left" vertical="center"/>
    </xf>
    <xf numFmtId="0" fontId="11" fillId="4" borderId="32" xfId="0" applyFont="1" applyFill="1" applyBorder="1" applyAlignment="1">
      <alignment horizontal="left" vertical="center"/>
    </xf>
    <xf numFmtId="0" fontId="12" fillId="5" borderId="14" xfId="0" applyFont="1" applyFill="1" applyBorder="1" applyAlignment="1">
      <alignment horizontal="left"/>
    </xf>
    <xf numFmtId="0" fontId="12" fillId="5" borderId="16" xfId="0" applyFont="1" applyFill="1" applyBorder="1" applyAlignment="1">
      <alignment horizontal="left"/>
    </xf>
    <xf numFmtId="0" fontId="11" fillId="4" borderId="11" xfId="0" applyFont="1" applyFill="1" applyBorder="1" applyAlignment="1">
      <alignment horizontal="left" vertical="center"/>
    </xf>
    <xf numFmtId="0" fontId="11" fillId="4" borderId="13" xfId="0" applyFont="1" applyFill="1" applyBorder="1" applyAlignment="1">
      <alignment horizontal="left" vertical="center"/>
    </xf>
    <xf numFmtId="0" fontId="12" fillId="4" borderId="14" xfId="0" applyFont="1" applyFill="1" applyBorder="1" applyAlignment="1">
      <alignment horizontal="left"/>
    </xf>
    <xf numFmtId="0" fontId="12" fillId="4" borderId="16" xfId="0" applyFont="1" applyFill="1" applyBorder="1" applyAlignment="1">
      <alignment horizontal="left"/>
    </xf>
    <xf numFmtId="0" fontId="28" fillId="4" borderId="15" xfId="0" applyFont="1" applyFill="1" applyBorder="1" applyAlignment="1">
      <alignment horizontal="left" vertical="center" wrapText="1"/>
    </xf>
    <xf numFmtId="0" fontId="28" fillId="4" borderId="22" xfId="0" applyFont="1" applyFill="1" applyBorder="1" applyAlignment="1">
      <alignment horizontal="left" vertical="center" wrapText="1"/>
    </xf>
    <xf numFmtId="0" fontId="28" fillId="4" borderId="14" xfId="0" applyFont="1" applyFill="1" applyBorder="1" applyAlignment="1">
      <alignment horizontal="left" vertical="center" wrapText="1"/>
    </xf>
    <xf numFmtId="0" fontId="28" fillId="4" borderId="16" xfId="0" applyFont="1" applyFill="1" applyBorder="1" applyAlignment="1">
      <alignment horizontal="left" vertical="center" wrapText="1"/>
    </xf>
    <xf numFmtId="0" fontId="31" fillId="4" borderId="14" xfId="0" applyFont="1" applyFill="1" applyBorder="1" applyAlignment="1">
      <alignment horizontal="left" vertical="center" wrapText="1"/>
    </xf>
    <xf numFmtId="0" fontId="31" fillId="4" borderId="16" xfId="0" applyFont="1" applyFill="1" applyBorder="1" applyAlignment="1">
      <alignment horizontal="left" vertical="center" wrapText="1"/>
    </xf>
    <xf numFmtId="0" fontId="14" fillId="0" borderId="26"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9" fontId="0" fillId="0" borderId="33" xfId="2" applyFont="1" applyBorder="1" applyAlignment="1" applyProtection="1">
      <alignment horizontal="center" vertical="center"/>
      <protection locked="0"/>
    </xf>
    <xf numFmtId="9" fontId="0" fillId="0" borderId="45" xfId="2" applyFont="1" applyBorder="1" applyAlignment="1" applyProtection="1">
      <alignment horizontal="center" vertical="center"/>
      <protection locked="0"/>
    </xf>
    <xf numFmtId="9" fontId="0" fillId="0" borderId="46" xfId="2" applyFont="1" applyBorder="1" applyAlignment="1" applyProtection="1">
      <alignment horizontal="center" vertical="center"/>
      <protection locked="0"/>
    </xf>
    <xf numFmtId="44" fontId="0" fillId="2" borderId="20" xfId="0" applyNumberFormat="1" applyFill="1" applyBorder="1" applyAlignment="1">
      <alignment horizontal="left" vertical="center"/>
    </xf>
    <xf numFmtId="44" fontId="0" fillId="2" borderId="21" xfId="0" applyNumberFormat="1" applyFill="1" applyBorder="1" applyAlignment="1">
      <alignment horizontal="left" vertical="center"/>
    </xf>
    <xf numFmtId="44" fontId="0" fillId="2" borderId="32" xfId="0" applyNumberFormat="1" applyFill="1" applyBorder="1" applyAlignment="1">
      <alignment horizontal="left" vertical="center"/>
    </xf>
    <xf numFmtId="44" fontId="0" fillId="2" borderId="21" xfId="0" applyNumberFormat="1"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6" fillId="6" borderId="18" xfId="0" applyFont="1" applyFill="1" applyBorder="1" applyAlignment="1">
      <alignment horizontal="left" vertical="center"/>
    </xf>
    <xf numFmtId="0" fontId="6" fillId="6" borderId="17" xfId="0" applyFont="1" applyFill="1" applyBorder="1" applyAlignment="1">
      <alignment horizontal="left" vertical="center"/>
    </xf>
    <xf numFmtId="0" fontId="6" fillId="6" borderId="15" xfId="0" applyFont="1" applyFill="1" applyBorder="1" applyAlignment="1">
      <alignment horizontal="left" vertical="center"/>
    </xf>
    <xf numFmtId="0" fontId="19" fillId="5" borderId="1"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47" xfId="0" applyFont="1" applyFill="1" applyBorder="1" applyAlignment="1">
      <alignment horizontal="center" vertical="center"/>
    </xf>
    <xf numFmtId="0" fontId="19" fillId="5" borderId="48" xfId="0" applyFont="1" applyFill="1" applyBorder="1" applyAlignment="1">
      <alignment horizontal="center" vertical="center"/>
    </xf>
    <xf numFmtId="0" fontId="6" fillId="6" borderId="49" xfId="0" applyFont="1" applyFill="1" applyBorder="1" applyAlignment="1">
      <alignment horizontal="left" vertical="center"/>
    </xf>
    <xf numFmtId="0" fontId="6" fillId="6" borderId="47" xfId="0" applyFont="1" applyFill="1" applyBorder="1" applyAlignment="1">
      <alignment horizontal="left" vertical="center"/>
    </xf>
    <xf numFmtId="0" fontId="6" fillId="6" borderId="48" xfId="0" applyFont="1" applyFill="1" applyBorder="1" applyAlignment="1">
      <alignment horizontal="left" vertical="center"/>
    </xf>
    <xf numFmtId="0" fontId="6" fillId="6" borderId="49" xfId="0" applyFont="1" applyFill="1" applyBorder="1" applyAlignment="1">
      <alignment horizontal="center" vertical="center"/>
    </xf>
    <xf numFmtId="0" fontId="6" fillId="6" borderId="48" xfId="0" applyFont="1" applyFill="1" applyBorder="1" applyAlignment="1">
      <alignment horizontal="center" vertical="center"/>
    </xf>
    <xf numFmtId="44" fontId="0" fillId="2" borderId="14" xfId="0" applyNumberFormat="1" applyFill="1" applyBorder="1" applyAlignment="1">
      <alignment horizontal="left" vertical="center"/>
    </xf>
    <xf numFmtId="44" fontId="0" fillId="2" borderId="15" xfId="0" applyNumberFormat="1" applyFill="1" applyBorder="1" applyAlignment="1">
      <alignment horizontal="left" vertical="center"/>
    </xf>
    <xf numFmtId="44" fontId="0" fillId="2" borderId="16" xfId="0" applyNumberFormat="1" applyFill="1" applyBorder="1" applyAlignment="1">
      <alignment horizontal="left" vertical="center"/>
    </xf>
    <xf numFmtId="44" fontId="0" fillId="2" borderId="30" xfId="0" applyNumberForma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44" fontId="0" fillId="2" borderId="9" xfId="0" applyNumberFormat="1" applyFill="1" applyBorder="1" applyAlignment="1" applyProtection="1">
      <alignment horizontal="center" vertical="center"/>
    </xf>
    <xf numFmtId="44" fontId="0" fillId="2" borderId="10" xfId="0" applyNumberFormat="1" applyFill="1" applyBorder="1" applyAlignment="1" applyProtection="1">
      <alignment horizontal="center" vertical="center"/>
    </xf>
    <xf numFmtId="44" fontId="4" fillId="2" borderId="23" xfId="0" applyNumberFormat="1" applyFont="1" applyFill="1" applyBorder="1" applyAlignment="1">
      <alignment horizontal="left" vertical="center"/>
    </xf>
    <xf numFmtId="44" fontId="4" fillId="2" borderId="24" xfId="0" applyNumberFormat="1" applyFont="1" applyFill="1" applyBorder="1" applyAlignment="1">
      <alignment horizontal="left" vertical="center"/>
    </xf>
    <xf numFmtId="44" fontId="4" fillId="2" borderId="31" xfId="0" applyNumberFormat="1" applyFont="1" applyFill="1" applyBorder="1" applyAlignment="1">
      <alignment horizontal="left" vertical="center"/>
    </xf>
    <xf numFmtId="44" fontId="3" fillId="2" borderId="7" xfId="0" applyNumberFormat="1"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44" fontId="0" fillId="2" borderId="30" xfId="0" applyNumberFormat="1" applyFill="1" applyBorder="1" applyAlignment="1">
      <alignment horizontal="center" vertical="center"/>
    </xf>
    <xf numFmtId="0" fontId="0" fillId="2" borderId="50" xfId="0" applyFill="1" applyBorder="1" applyAlignment="1">
      <alignment horizontal="center" vertical="center"/>
    </xf>
    <xf numFmtId="44" fontId="3" fillId="2" borderId="14" xfId="0" applyNumberFormat="1" applyFont="1" applyFill="1" applyBorder="1" applyAlignment="1">
      <alignment horizontal="left" vertical="center"/>
    </xf>
    <xf numFmtId="44" fontId="3" fillId="2" borderId="15" xfId="0" applyNumberFormat="1" applyFont="1" applyFill="1" applyBorder="1" applyAlignment="1">
      <alignment horizontal="left" vertical="center"/>
    </xf>
    <xf numFmtId="44" fontId="3" fillId="2" borderId="16" xfId="0" applyNumberFormat="1" applyFont="1" applyFill="1" applyBorder="1" applyAlignment="1">
      <alignment horizontal="left" vertical="center"/>
    </xf>
    <xf numFmtId="44" fontId="3" fillId="2" borderId="14" xfId="0" applyNumberFormat="1" applyFont="1" applyFill="1" applyBorder="1" applyAlignment="1" applyProtection="1">
      <alignment horizontal="center" vertical="center"/>
    </xf>
    <xf numFmtId="44" fontId="3" fillId="2" borderId="16" xfId="0" applyNumberFormat="1" applyFont="1" applyFill="1" applyBorder="1" applyAlignment="1" applyProtection="1">
      <alignment horizontal="center" vertical="center"/>
    </xf>
    <xf numFmtId="9" fontId="0" fillId="0" borderId="0" xfId="2" applyFont="1" applyFill="1" applyAlignment="1" applyProtection="1">
      <alignment horizontal="center" vertical="center"/>
      <protection locked="0"/>
    </xf>
    <xf numFmtId="9" fontId="0" fillId="0" borderId="4" xfId="2" applyFont="1" applyFill="1" applyBorder="1" applyAlignment="1" applyProtection="1">
      <alignment horizontal="center" vertical="center"/>
      <protection locked="0"/>
    </xf>
    <xf numFmtId="0" fontId="5" fillId="3" borderId="0" xfId="0" applyFont="1" applyFill="1" applyAlignment="1">
      <alignment vertical="top" wrapText="1"/>
    </xf>
    <xf numFmtId="0" fontId="5" fillId="8" borderId="0" xfId="0" applyFont="1" applyFill="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a:extLst>
            <a:ext uri="{FF2B5EF4-FFF2-40B4-BE49-F238E27FC236}">
              <a16:creationId xmlns:a16="http://schemas.microsoft.com/office/drawing/2014/main" id="{1E27333E-88B2-47F1-83E9-53F37666B8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a:extLst>
            <a:ext uri="{FF2B5EF4-FFF2-40B4-BE49-F238E27FC236}">
              <a16:creationId xmlns:a16="http://schemas.microsoft.com/office/drawing/2014/main" id="{BB642135-7AE4-44D2-A913-07A0B5665D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kerc1/Documents/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direct Guidance"/>
      <sheetName val="FY24-25 Budget"/>
      <sheetName val="Evaluation"/>
      <sheetName val="Summary (auto-fills)"/>
    </sheetNames>
    <sheetDataSet>
      <sheetData sheetId="0"/>
      <sheetData sheetId="1" refreshError="1"/>
      <sheetData sheetId="2"/>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E88B-4C7A-4353-A025-4654F5A6DBF3}">
  <dimension ref="A2:J100"/>
  <sheetViews>
    <sheetView tabSelected="1" zoomScaleNormal="100" workbookViewId="0">
      <selection activeCell="A12" sqref="A12"/>
    </sheetView>
  </sheetViews>
  <sheetFormatPr defaultColWidth="9.1796875" defaultRowHeight="14.5" x14ac:dyDescent="0.35"/>
  <cols>
    <col min="1" max="1" width="27.1796875" style="31" customWidth="1"/>
    <col min="2" max="2" width="9.81640625" style="31" customWidth="1"/>
    <col min="3" max="3" width="7.26953125" style="31" customWidth="1"/>
    <col min="4" max="4" width="14.1796875" style="31" customWidth="1"/>
    <col min="5" max="5" width="13.81640625" style="31" bestFit="1" customWidth="1"/>
    <col min="6" max="6" width="13.453125" style="31" customWidth="1"/>
    <col min="7" max="7" width="14.54296875" style="31" customWidth="1"/>
    <col min="8" max="8" width="16.453125" style="31" customWidth="1"/>
    <col min="9" max="9" width="9.1796875" style="31"/>
    <col min="10" max="10" width="94" style="31" customWidth="1"/>
    <col min="11" max="16384" width="9.1796875" style="31"/>
  </cols>
  <sheetData>
    <row r="2" spans="1:10" ht="18.75" customHeight="1" x14ac:dyDescent="0.45">
      <c r="A2" s="34"/>
      <c r="B2" s="180"/>
      <c r="C2" s="180"/>
      <c r="D2" s="180"/>
      <c r="E2" s="180"/>
      <c r="F2" s="180"/>
      <c r="G2" s="180"/>
    </row>
    <row r="3" spans="1:10" ht="15.5" x14ac:dyDescent="0.35">
      <c r="A3" s="35"/>
      <c r="B3" s="180"/>
      <c r="C3" s="180"/>
    </row>
    <row r="4" spans="1:10" x14ac:dyDescent="0.35">
      <c r="A4" s="181"/>
      <c r="B4" s="181"/>
      <c r="C4" s="181"/>
      <c r="D4" s="181"/>
      <c r="E4" s="181"/>
      <c r="F4" s="181"/>
      <c r="G4" s="181"/>
    </row>
    <row r="5" spans="1:10" ht="15.5" x14ac:dyDescent="0.35">
      <c r="A5" s="36"/>
      <c r="B5" s="182"/>
      <c r="C5" s="182"/>
      <c r="D5" s="182"/>
      <c r="E5" s="182"/>
      <c r="F5" s="182"/>
      <c r="G5" s="182"/>
    </row>
    <row r="6" spans="1:10" ht="23.5" x14ac:dyDescent="0.55000000000000004">
      <c r="A6" s="55" t="s">
        <v>87</v>
      </c>
      <c r="B6" s="105"/>
      <c r="C6" s="105"/>
      <c r="D6" s="105"/>
      <c r="E6" s="105"/>
      <c r="F6" s="105"/>
      <c r="G6" s="105"/>
    </row>
    <row r="7" spans="1:10" ht="17.5" customHeight="1" x14ac:dyDescent="0.55000000000000004">
      <c r="A7" s="37" t="s">
        <v>0</v>
      </c>
    </row>
    <row r="8" spans="1:10" ht="9" customHeight="1" thickBot="1" x14ac:dyDescent="0.4">
      <c r="A8" s="38"/>
      <c r="B8" s="182"/>
      <c r="C8" s="182"/>
      <c r="D8" s="182"/>
      <c r="E8" s="182"/>
      <c r="F8" s="182"/>
      <c r="G8" s="182"/>
    </row>
    <row r="9" spans="1:10" ht="31.5" customHeight="1" x14ac:dyDescent="0.35">
      <c r="A9" s="183" t="s">
        <v>1</v>
      </c>
      <c r="B9" s="184"/>
      <c r="C9" s="184"/>
      <c r="D9" s="184"/>
      <c r="E9" s="184"/>
      <c r="F9" s="184"/>
      <c r="G9" s="185"/>
      <c r="H9" s="39"/>
      <c r="I9" s="40"/>
      <c r="J9" s="40"/>
    </row>
    <row r="10" spans="1:10" ht="15.75" customHeight="1" x14ac:dyDescent="0.35">
      <c r="A10" s="41" t="s">
        <v>2</v>
      </c>
      <c r="B10" s="42"/>
      <c r="C10" s="41"/>
      <c r="D10" s="41"/>
      <c r="E10" s="41"/>
      <c r="F10" s="41"/>
      <c r="G10" s="43"/>
      <c r="H10" s="44"/>
    </row>
    <row r="11" spans="1:10" ht="15.75" customHeight="1" x14ac:dyDescent="0.35">
      <c r="A11" s="41" t="s">
        <v>109</v>
      </c>
      <c r="B11" s="42"/>
      <c r="C11" s="41"/>
      <c r="D11" s="41"/>
      <c r="E11" s="41"/>
      <c r="F11" s="41"/>
      <c r="G11" s="43"/>
      <c r="H11" s="44"/>
    </row>
    <row r="12" spans="1:10" ht="15.75" customHeight="1" x14ac:dyDescent="0.35">
      <c r="A12" s="41" t="s">
        <v>3</v>
      </c>
      <c r="B12" s="42"/>
      <c r="C12" s="41"/>
      <c r="D12" s="41"/>
      <c r="E12" s="41"/>
      <c r="F12" s="41"/>
      <c r="G12" s="43"/>
      <c r="H12" s="44"/>
    </row>
    <row r="13" spans="1:10" ht="15.75" customHeight="1" x14ac:dyDescent="0.35">
      <c r="A13" s="45" t="s">
        <v>4</v>
      </c>
      <c r="B13" s="42"/>
      <c r="C13" s="41"/>
      <c r="D13" s="41"/>
      <c r="E13" s="41"/>
      <c r="F13" s="41"/>
      <c r="G13" s="43"/>
      <c r="H13" s="44"/>
    </row>
    <row r="14" spans="1:10" ht="15.75" customHeight="1" x14ac:dyDescent="0.35">
      <c r="A14" s="41"/>
      <c r="B14" s="42"/>
      <c r="C14" s="41"/>
      <c r="D14" s="41"/>
      <c r="E14" s="41"/>
      <c r="F14" s="41"/>
      <c r="G14" s="43"/>
      <c r="H14" s="44"/>
    </row>
    <row r="15" spans="1:10" ht="15.75" customHeight="1" x14ac:dyDescent="0.35">
      <c r="A15" s="46"/>
      <c r="B15" s="41"/>
      <c r="C15" s="41"/>
      <c r="D15" s="41"/>
      <c r="E15" s="41"/>
      <c r="F15" s="41"/>
      <c r="G15" s="43"/>
      <c r="H15" s="44"/>
    </row>
    <row r="16" spans="1:10" ht="15.75" customHeight="1" x14ac:dyDescent="0.35">
      <c r="A16" s="186" t="s">
        <v>5</v>
      </c>
      <c r="B16" s="187"/>
      <c r="C16" s="187"/>
      <c r="D16" s="187"/>
      <c r="E16" s="187"/>
      <c r="F16" s="187"/>
      <c r="G16" s="188"/>
      <c r="H16" s="44"/>
    </row>
    <row r="17" spans="1:10" ht="15.75" customHeight="1" x14ac:dyDescent="0.35">
      <c r="A17" s="189"/>
      <c r="B17" s="187"/>
      <c r="C17" s="187"/>
      <c r="D17" s="187"/>
      <c r="E17" s="187"/>
      <c r="F17" s="187"/>
      <c r="G17" s="188"/>
      <c r="H17" s="44"/>
    </row>
    <row r="18" spans="1:10" ht="15.75" customHeight="1" x14ac:dyDescent="0.35">
      <c r="A18" s="189"/>
      <c r="B18" s="187"/>
      <c r="C18" s="187"/>
      <c r="D18" s="187"/>
      <c r="E18" s="187"/>
      <c r="F18" s="187"/>
      <c r="G18" s="188"/>
      <c r="H18" s="44"/>
    </row>
    <row r="19" spans="1:10" ht="15.75" customHeight="1" x14ac:dyDescent="0.35">
      <c r="A19" s="189"/>
      <c r="B19" s="187"/>
      <c r="C19" s="187"/>
      <c r="D19" s="187"/>
      <c r="E19" s="187"/>
      <c r="F19" s="187"/>
      <c r="G19" s="188"/>
      <c r="H19" s="44"/>
    </row>
    <row r="20" spans="1:10" ht="15.75" customHeight="1" x14ac:dyDescent="0.35">
      <c r="A20" s="189"/>
      <c r="B20" s="187"/>
      <c r="C20" s="187"/>
      <c r="D20" s="187"/>
      <c r="E20" s="187"/>
      <c r="F20" s="187"/>
      <c r="G20" s="188"/>
      <c r="H20" s="44"/>
    </row>
    <row r="21" spans="1:10" ht="15.75" customHeight="1" x14ac:dyDescent="0.35">
      <c r="A21" s="189"/>
      <c r="B21" s="187"/>
      <c r="C21" s="187"/>
      <c r="D21" s="187"/>
      <c r="E21" s="187"/>
      <c r="F21" s="187"/>
      <c r="G21" s="188"/>
      <c r="H21" s="44"/>
    </row>
    <row r="22" spans="1:10" ht="15.75" customHeight="1" x14ac:dyDescent="0.35">
      <c r="A22" s="189"/>
      <c r="B22" s="187"/>
      <c r="C22" s="187"/>
      <c r="D22" s="187"/>
      <c r="E22" s="187"/>
      <c r="F22" s="187"/>
      <c r="G22" s="188"/>
      <c r="H22" s="44"/>
    </row>
    <row r="23" spans="1:10" ht="15.75" customHeight="1" x14ac:dyDescent="0.35">
      <c r="A23" s="189"/>
      <c r="B23" s="187"/>
      <c r="C23" s="187"/>
      <c r="D23" s="187"/>
      <c r="E23" s="187"/>
      <c r="F23" s="187"/>
      <c r="G23" s="188"/>
      <c r="H23" s="44"/>
    </row>
    <row r="24" spans="1:10" ht="15.75" customHeight="1" x14ac:dyDescent="0.35">
      <c r="A24" s="189"/>
      <c r="B24" s="187"/>
      <c r="C24" s="187"/>
      <c r="D24" s="187"/>
      <c r="E24" s="187"/>
      <c r="F24" s="187"/>
      <c r="G24" s="188"/>
      <c r="H24" s="44"/>
    </row>
    <row r="25" spans="1:10" ht="15.75" customHeight="1" x14ac:dyDescent="0.35">
      <c r="A25" s="189"/>
      <c r="B25" s="187"/>
      <c r="C25" s="187"/>
      <c r="D25" s="187"/>
      <c r="E25" s="187"/>
      <c r="F25" s="187"/>
      <c r="G25" s="188"/>
      <c r="H25" s="44"/>
    </row>
    <row r="26" spans="1:10" ht="15.75" customHeight="1" thickBot="1" x14ac:dyDescent="0.4">
      <c r="A26" s="190"/>
      <c r="B26" s="191"/>
      <c r="C26" s="191"/>
      <c r="D26" s="191"/>
      <c r="E26" s="191"/>
      <c r="F26" s="191"/>
      <c r="G26" s="192"/>
      <c r="H26" s="44"/>
    </row>
    <row r="27" spans="1:10" ht="15.75" customHeight="1" thickBot="1" x14ac:dyDescent="0.4">
      <c r="A27" s="40"/>
      <c r="B27" s="40"/>
      <c r="C27" s="40"/>
      <c r="D27" s="40"/>
      <c r="E27" s="40"/>
      <c r="F27" s="40"/>
      <c r="G27" s="40"/>
    </row>
    <row r="28" spans="1:10" ht="20.25" customHeight="1" x14ac:dyDescent="0.45">
      <c r="A28" s="193" t="s">
        <v>6</v>
      </c>
      <c r="B28" s="194"/>
      <c r="C28" s="40"/>
      <c r="D28" s="40"/>
      <c r="E28" s="40"/>
      <c r="F28" s="40"/>
      <c r="G28" s="40"/>
      <c r="J28" s="34"/>
    </row>
    <row r="29" spans="1:10" ht="17.5" customHeight="1" x14ac:dyDescent="0.35">
      <c r="A29" s="198" t="s">
        <v>7</v>
      </c>
      <c r="B29" s="199"/>
      <c r="C29" s="199"/>
      <c r="D29" s="199"/>
      <c r="E29" s="199"/>
      <c r="F29" s="199"/>
      <c r="G29" s="199"/>
      <c r="H29" s="200"/>
    </row>
    <row r="30" spans="1:10" ht="36" customHeight="1" x14ac:dyDescent="0.35">
      <c r="A30" s="201" t="s">
        <v>102</v>
      </c>
      <c r="B30" s="202"/>
      <c r="C30" s="202"/>
      <c r="D30" s="202"/>
      <c r="E30" s="202"/>
      <c r="F30" s="202"/>
      <c r="G30" s="202"/>
      <c r="H30" s="203"/>
    </row>
    <row r="31" spans="1:10" ht="25" customHeight="1" x14ac:dyDescent="0.45">
      <c r="A31" s="195" t="s">
        <v>8</v>
      </c>
      <c r="B31" s="196"/>
      <c r="C31" s="196"/>
      <c r="D31" s="196"/>
      <c r="E31" s="196"/>
      <c r="F31" s="196"/>
      <c r="G31" s="197"/>
      <c r="H31" s="113"/>
      <c r="J31" s="73"/>
    </row>
    <row r="32" spans="1:10" ht="18.5" x14ac:dyDescent="0.45">
      <c r="A32" s="210" t="s">
        <v>9</v>
      </c>
      <c r="B32" s="211"/>
      <c r="C32" s="211"/>
      <c r="D32" s="211"/>
      <c r="E32" s="211"/>
      <c r="F32" s="211"/>
      <c r="G32" s="212"/>
      <c r="H32" s="110" t="s">
        <v>10</v>
      </c>
      <c r="I32" s="47"/>
      <c r="J32" s="73"/>
    </row>
    <row r="33" spans="1:10" ht="18.5" x14ac:dyDescent="0.45">
      <c r="A33" s="204" t="s">
        <v>97</v>
      </c>
      <c r="B33" s="205"/>
      <c r="C33" s="205"/>
      <c r="D33" s="205"/>
      <c r="E33" s="205"/>
      <c r="F33" s="205"/>
      <c r="G33" s="206"/>
      <c r="H33" s="108">
        <v>67600</v>
      </c>
      <c r="J33" s="73"/>
    </row>
    <row r="34" spans="1:10" ht="25" customHeight="1" x14ac:dyDescent="0.45">
      <c r="A34" s="204" t="s">
        <v>96</v>
      </c>
      <c r="B34" s="205"/>
      <c r="C34" s="205"/>
      <c r="D34" s="205"/>
      <c r="E34" s="205"/>
      <c r="F34" s="205"/>
      <c r="G34" s="206"/>
      <c r="H34" s="108">
        <v>6240</v>
      </c>
      <c r="J34" s="73"/>
    </row>
    <row r="35" spans="1:10" ht="21" customHeight="1" x14ac:dyDescent="0.35">
      <c r="A35" s="204" t="s">
        <v>92</v>
      </c>
      <c r="B35" s="205"/>
      <c r="C35" s="205"/>
      <c r="D35" s="205"/>
      <c r="E35" s="205"/>
      <c r="F35" s="205"/>
      <c r="G35" s="206"/>
      <c r="H35" s="108">
        <v>32500</v>
      </c>
      <c r="J35" s="74"/>
    </row>
    <row r="36" spans="1:10" ht="15" customHeight="1" x14ac:dyDescent="0.35">
      <c r="A36" s="204"/>
      <c r="B36" s="205"/>
      <c r="C36" s="205"/>
      <c r="D36" s="205"/>
      <c r="E36" s="205"/>
      <c r="F36" s="205"/>
      <c r="G36" s="206"/>
      <c r="H36" s="108"/>
    </row>
    <row r="37" spans="1:10" ht="15.5" x14ac:dyDescent="0.35">
      <c r="A37" s="204"/>
      <c r="B37" s="205"/>
      <c r="C37" s="205"/>
      <c r="D37" s="205"/>
      <c r="E37" s="205"/>
      <c r="F37" s="205"/>
      <c r="G37" s="206"/>
      <c r="H37" s="108"/>
    </row>
    <row r="38" spans="1:10" ht="15" customHeight="1" x14ac:dyDescent="0.35">
      <c r="A38" s="204"/>
      <c r="B38" s="205"/>
      <c r="C38" s="205"/>
      <c r="D38" s="205"/>
      <c r="E38" s="205"/>
      <c r="F38" s="205"/>
      <c r="G38" s="206"/>
      <c r="H38" s="108"/>
    </row>
    <row r="39" spans="1:10" ht="15.5" x14ac:dyDescent="0.35">
      <c r="A39" s="207" t="s">
        <v>11</v>
      </c>
      <c r="B39" s="208"/>
      <c r="C39" s="208"/>
      <c r="D39" s="208"/>
      <c r="E39" s="208"/>
      <c r="F39" s="208"/>
      <c r="G39" s="209"/>
      <c r="H39" s="109">
        <f>SUM(H33:H38)</f>
        <v>106340</v>
      </c>
    </row>
    <row r="40" spans="1:10" ht="15" customHeight="1" thickBot="1" x14ac:dyDescent="0.4"/>
    <row r="41" spans="1:10" ht="18.5" x14ac:dyDescent="0.35">
      <c r="A41" s="126" t="s">
        <v>12</v>
      </c>
      <c r="B41" s="127"/>
      <c r="C41" s="127"/>
      <c r="D41" s="127"/>
      <c r="E41" s="127"/>
      <c r="F41" s="127"/>
      <c r="G41" s="127"/>
      <c r="H41" s="128"/>
    </row>
    <row r="42" spans="1:10" ht="52.5" customHeight="1" x14ac:dyDescent="0.35">
      <c r="A42" s="177" t="s">
        <v>83</v>
      </c>
      <c r="B42" s="178"/>
      <c r="C42" s="178"/>
      <c r="D42" s="178"/>
      <c r="E42" s="178"/>
      <c r="F42" s="178"/>
      <c r="G42" s="178"/>
      <c r="H42" s="179"/>
    </row>
    <row r="43" spans="1:10" ht="18.5" x14ac:dyDescent="0.45">
      <c r="A43" s="129" t="s">
        <v>13</v>
      </c>
      <c r="B43" s="130"/>
      <c r="C43" s="130"/>
      <c r="D43" s="130"/>
      <c r="E43" s="130"/>
      <c r="F43" s="130"/>
      <c r="G43" s="130"/>
      <c r="H43" s="131"/>
      <c r="J43" s="73"/>
    </row>
    <row r="44" spans="1:10" x14ac:dyDescent="0.35">
      <c r="A44" s="144" t="s">
        <v>14</v>
      </c>
      <c r="B44" s="145"/>
      <c r="C44" s="145"/>
      <c r="D44" s="145"/>
      <c r="E44" s="145"/>
      <c r="F44" s="145"/>
      <c r="G44" s="146"/>
      <c r="H44" s="111" t="s">
        <v>10</v>
      </c>
    </row>
    <row r="45" spans="1:10" ht="33.65" customHeight="1" x14ac:dyDescent="0.35">
      <c r="A45" s="176" t="s">
        <v>100</v>
      </c>
      <c r="B45" s="142"/>
      <c r="C45" s="142"/>
      <c r="D45" s="142"/>
      <c r="E45" s="142"/>
      <c r="F45" s="142"/>
      <c r="G45" s="143"/>
      <c r="H45" s="28">
        <v>20000</v>
      </c>
    </row>
    <row r="46" spans="1:10" x14ac:dyDescent="0.35">
      <c r="A46" s="141"/>
      <c r="B46" s="142"/>
      <c r="C46" s="142"/>
      <c r="D46" s="142"/>
      <c r="E46" s="142"/>
      <c r="F46" s="142"/>
      <c r="G46" s="143"/>
      <c r="H46" s="28"/>
    </row>
    <row r="47" spans="1:10" x14ac:dyDescent="0.35">
      <c r="A47" s="141"/>
      <c r="B47" s="142"/>
      <c r="C47" s="142"/>
      <c r="D47" s="142"/>
      <c r="E47" s="142"/>
      <c r="F47" s="142"/>
      <c r="G47" s="143"/>
      <c r="H47" s="28"/>
    </row>
    <row r="48" spans="1:10" x14ac:dyDescent="0.35">
      <c r="A48" s="141"/>
      <c r="B48" s="142"/>
      <c r="C48" s="142"/>
      <c r="D48" s="142"/>
      <c r="E48" s="142"/>
      <c r="F48" s="142"/>
      <c r="G48" s="143"/>
      <c r="H48" s="28"/>
    </row>
    <row r="49" spans="1:10" x14ac:dyDescent="0.35">
      <c r="A49" s="132" t="s">
        <v>15</v>
      </c>
      <c r="B49" s="174"/>
      <c r="C49" s="174"/>
      <c r="D49" s="174"/>
      <c r="E49" s="174"/>
      <c r="F49" s="174"/>
      <c r="G49" s="175"/>
      <c r="H49" s="29">
        <f>SUM(H45:H48)</f>
        <v>20000</v>
      </c>
    </row>
    <row r="50" spans="1:10" ht="15" thickBot="1" x14ac:dyDescent="0.4"/>
    <row r="51" spans="1:10" ht="18.5" x14ac:dyDescent="0.35">
      <c r="A51" s="126" t="s">
        <v>16</v>
      </c>
      <c r="B51" s="127"/>
      <c r="C51" s="127"/>
      <c r="D51" s="127"/>
      <c r="E51" s="127"/>
      <c r="F51" s="127"/>
      <c r="G51" s="127"/>
      <c r="H51" s="128"/>
    </row>
    <row r="52" spans="1:10" ht="63" customHeight="1" x14ac:dyDescent="0.35">
      <c r="A52" s="135" t="s">
        <v>84</v>
      </c>
      <c r="B52" s="136"/>
      <c r="C52" s="136"/>
      <c r="D52" s="136"/>
      <c r="E52" s="136"/>
      <c r="F52" s="136"/>
      <c r="G52" s="136"/>
      <c r="H52" s="137"/>
    </row>
    <row r="53" spans="1:10" ht="18.5" x14ac:dyDescent="0.45">
      <c r="A53" s="129" t="s">
        <v>17</v>
      </c>
      <c r="B53" s="130"/>
      <c r="C53" s="130"/>
      <c r="D53" s="130"/>
      <c r="E53" s="130"/>
      <c r="F53" s="130"/>
      <c r="G53" s="130"/>
      <c r="H53" s="131"/>
      <c r="J53" s="73"/>
    </row>
    <row r="54" spans="1:10" x14ac:dyDescent="0.35">
      <c r="A54" s="138" t="s">
        <v>18</v>
      </c>
      <c r="B54" s="139"/>
      <c r="C54" s="139"/>
      <c r="D54" s="139"/>
      <c r="E54" s="139"/>
      <c r="F54" s="139"/>
      <c r="G54" s="140"/>
      <c r="H54" s="111" t="s">
        <v>10</v>
      </c>
    </row>
    <row r="55" spans="1:10" ht="20.149999999999999" customHeight="1" x14ac:dyDescent="0.35">
      <c r="A55" s="141" t="s">
        <v>98</v>
      </c>
      <c r="B55" s="142"/>
      <c r="C55" s="142"/>
      <c r="D55" s="142"/>
      <c r="E55" s="142"/>
      <c r="F55" s="142"/>
      <c r="G55" s="143"/>
      <c r="H55" s="121">
        <v>3360</v>
      </c>
    </row>
    <row r="56" spans="1:10" ht="28" customHeight="1" x14ac:dyDescent="0.35">
      <c r="A56" s="141" t="s">
        <v>104</v>
      </c>
      <c r="B56" s="142"/>
      <c r="C56" s="142"/>
      <c r="D56" s="142"/>
      <c r="E56" s="142"/>
      <c r="F56" s="142"/>
      <c r="G56" s="143"/>
      <c r="H56" s="121"/>
    </row>
    <row r="57" spans="1:10" ht="29.5" customHeight="1" x14ac:dyDescent="0.35">
      <c r="A57" s="141"/>
      <c r="B57" s="142"/>
      <c r="C57" s="142"/>
      <c r="D57" s="142"/>
      <c r="E57" s="142"/>
      <c r="F57" s="142"/>
      <c r="G57" s="143"/>
      <c r="H57" s="28"/>
    </row>
    <row r="58" spans="1:10" ht="14.5" customHeight="1" x14ac:dyDescent="0.35">
      <c r="A58" s="132" t="s">
        <v>19</v>
      </c>
      <c r="B58" s="133"/>
      <c r="C58" s="133"/>
      <c r="D58" s="133"/>
      <c r="E58" s="133"/>
      <c r="F58" s="133"/>
      <c r="G58" s="134"/>
      <c r="H58" s="29">
        <f>SUM(H55:H57)</f>
        <v>3360</v>
      </c>
    </row>
    <row r="59" spans="1:10" ht="14.5" customHeight="1" thickBot="1" x14ac:dyDescent="0.4">
      <c r="A59" s="75"/>
      <c r="B59" s="76"/>
      <c r="C59" s="76"/>
      <c r="D59" s="76"/>
      <c r="E59" s="76"/>
      <c r="F59" s="76"/>
      <c r="G59" s="76"/>
      <c r="H59" s="77"/>
    </row>
    <row r="60" spans="1:10" ht="14.5" customHeight="1" x14ac:dyDescent="0.35">
      <c r="A60" s="126" t="s">
        <v>20</v>
      </c>
      <c r="B60" s="127"/>
      <c r="C60" s="127"/>
      <c r="D60" s="127"/>
      <c r="E60" s="127"/>
      <c r="F60" s="127"/>
      <c r="G60" s="127"/>
      <c r="H60" s="128"/>
    </row>
    <row r="61" spans="1:10" ht="78" customHeight="1" x14ac:dyDescent="0.35">
      <c r="A61" s="135" t="s">
        <v>85</v>
      </c>
      <c r="B61" s="136"/>
      <c r="C61" s="136"/>
      <c r="D61" s="136"/>
      <c r="E61" s="136"/>
      <c r="F61" s="136"/>
      <c r="G61" s="136"/>
      <c r="H61" s="137"/>
    </row>
    <row r="62" spans="1:10" ht="18.5" x14ac:dyDescent="0.45">
      <c r="A62" s="129" t="s">
        <v>21</v>
      </c>
      <c r="B62" s="130"/>
      <c r="C62" s="130"/>
      <c r="D62" s="130"/>
      <c r="E62" s="130"/>
      <c r="F62" s="130"/>
      <c r="G62" s="130"/>
      <c r="H62" s="131"/>
      <c r="J62" s="73"/>
    </row>
    <row r="63" spans="1:10" ht="26.15" customHeight="1" x14ac:dyDescent="0.35">
      <c r="A63" s="144" t="s">
        <v>22</v>
      </c>
      <c r="B63" s="145"/>
      <c r="C63" s="145"/>
      <c r="D63" s="145"/>
      <c r="E63" s="145"/>
      <c r="F63" s="145"/>
      <c r="G63" s="146"/>
      <c r="H63" s="111" t="s">
        <v>10</v>
      </c>
    </row>
    <row r="64" spans="1:10" s="50" customFormat="1" ht="18.5" x14ac:dyDescent="0.45">
      <c r="A64" s="141" t="s">
        <v>90</v>
      </c>
      <c r="B64" s="142"/>
      <c r="C64" s="142"/>
      <c r="D64" s="142"/>
      <c r="E64" s="142"/>
      <c r="F64" s="142"/>
      <c r="G64" s="143"/>
      <c r="H64" s="28">
        <v>500</v>
      </c>
      <c r="J64" s="73"/>
    </row>
    <row r="65" spans="1:10" ht="17.149999999999999" customHeight="1" x14ac:dyDescent="0.35">
      <c r="A65" s="141" t="s">
        <v>93</v>
      </c>
      <c r="B65" s="142"/>
      <c r="C65" s="142"/>
      <c r="D65" s="142"/>
      <c r="E65" s="142"/>
      <c r="F65" s="142"/>
      <c r="G65" s="143"/>
      <c r="H65" s="28">
        <v>1000</v>
      </c>
    </row>
    <row r="66" spans="1:10" ht="18.649999999999999" customHeight="1" x14ac:dyDescent="0.35">
      <c r="A66" s="141" t="s">
        <v>94</v>
      </c>
      <c r="B66" s="142"/>
      <c r="C66" s="142"/>
      <c r="D66" s="142"/>
      <c r="E66" s="142"/>
      <c r="F66" s="142"/>
      <c r="G66" s="143"/>
      <c r="H66" s="28">
        <v>450</v>
      </c>
    </row>
    <row r="67" spans="1:10" x14ac:dyDescent="0.35">
      <c r="A67" s="141" t="s">
        <v>105</v>
      </c>
      <c r="B67" s="142"/>
      <c r="C67" s="142"/>
      <c r="D67" s="142"/>
      <c r="E67" s="142"/>
      <c r="F67" s="142"/>
      <c r="G67" s="143"/>
      <c r="H67" s="121">
        <v>1000</v>
      </c>
    </row>
    <row r="68" spans="1:10" ht="32.5" customHeight="1" x14ac:dyDescent="0.35">
      <c r="A68" s="141"/>
      <c r="B68" s="142"/>
      <c r="C68" s="142"/>
      <c r="D68" s="142"/>
      <c r="E68" s="142"/>
      <c r="F68" s="142"/>
      <c r="G68" s="143"/>
      <c r="H68" s="28"/>
    </row>
    <row r="69" spans="1:10" x14ac:dyDescent="0.35">
      <c r="A69" s="78"/>
      <c r="B69" s="79"/>
      <c r="C69" s="79"/>
      <c r="D69" s="79"/>
      <c r="E69" s="79"/>
      <c r="F69" s="79"/>
      <c r="G69" s="80" t="s">
        <v>23</v>
      </c>
      <c r="H69" s="29">
        <f>SUM(H64:H68)</f>
        <v>2950</v>
      </c>
    </row>
    <row r="70" spans="1:10" ht="15" thickBot="1" x14ac:dyDescent="0.4">
      <c r="A70" s="51"/>
      <c r="B70" s="51"/>
      <c r="C70" s="51"/>
      <c r="D70" s="51"/>
      <c r="E70" s="51"/>
      <c r="F70" s="51"/>
      <c r="G70" s="49"/>
      <c r="H70" s="52"/>
    </row>
    <row r="71" spans="1:10" ht="18.5" x14ac:dyDescent="0.35">
      <c r="A71" s="126" t="s">
        <v>24</v>
      </c>
      <c r="B71" s="127"/>
      <c r="C71" s="127"/>
      <c r="D71" s="127"/>
      <c r="E71" s="127"/>
      <c r="F71" s="127"/>
      <c r="G71" s="127"/>
      <c r="H71" s="128"/>
    </row>
    <row r="72" spans="1:10" ht="82.5" customHeight="1" x14ac:dyDescent="0.35">
      <c r="A72" s="135" t="s">
        <v>86</v>
      </c>
      <c r="B72" s="136"/>
      <c r="C72" s="136"/>
      <c r="D72" s="136"/>
      <c r="E72" s="136"/>
      <c r="F72" s="136"/>
      <c r="G72" s="136"/>
      <c r="H72" s="137"/>
    </row>
    <row r="73" spans="1:10" ht="18.5" x14ac:dyDescent="0.45">
      <c r="A73" s="129" t="s">
        <v>25</v>
      </c>
      <c r="B73" s="130"/>
      <c r="C73" s="130"/>
      <c r="D73" s="130"/>
      <c r="E73" s="130"/>
      <c r="F73" s="130"/>
      <c r="G73" s="130"/>
      <c r="H73" s="131"/>
      <c r="J73" s="73"/>
    </row>
    <row r="74" spans="1:10" x14ac:dyDescent="0.35">
      <c r="A74" s="144" t="s">
        <v>22</v>
      </c>
      <c r="B74" s="145"/>
      <c r="C74" s="145"/>
      <c r="D74" s="145"/>
      <c r="E74" s="145"/>
      <c r="F74" s="145"/>
      <c r="G74" s="146"/>
      <c r="H74" s="111" t="s">
        <v>10</v>
      </c>
    </row>
    <row r="75" spans="1:10" x14ac:dyDescent="0.35">
      <c r="A75" s="141" t="s">
        <v>95</v>
      </c>
      <c r="B75" s="142"/>
      <c r="C75" s="142"/>
      <c r="D75" s="142"/>
      <c r="E75" s="142"/>
      <c r="F75" s="142"/>
      <c r="G75" s="143"/>
      <c r="H75" s="28">
        <v>2000</v>
      </c>
    </row>
    <row r="76" spans="1:10" x14ac:dyDescent="0.35">
      <c r="A76" s="141" t="s">
        <v>89</v>
      </c>
      <c r="B76" s="142"/>
      <c r="C76" s="142"/>
      <c r="D76" s="142"/>
      <c r="E76" s="142"/>
      <c r="F76" s="142"/>
      <c r="G76" s="143"/>
      <c r="H76" s="120">
        <v>2000</v>
      </c>
    </row>
    <row r="77" spans="1:10" x14ac:dyDescent="0.35">
      <c r="A77" s="141" t="s">
        <v>91</v>
      </c>
      <c r="B77" s="142"/>
      <c r="C77" s="142"/>
      <c r="D77" s="142"/>
      <c r="E77" s="142"/>
      <c r="F77" s="142"/>
      <c r="G77" s="143"/>
      <c r="H77" s="122">
        <v>1800</v>
      </c>
    </row>
    <row r="78" spans="1:10" ht="15.65" customHeight="1" x14ac:dyDescent="0.35">
      <c r="A78" s="147" t="s">
        <v>101</v>
      </c>
      <c r="B78" s="148"/>
      <c r="C78" s="148"/>
      <c r="D78" s="148"/>
      <c r="E78" s="148"/>
      <c r="F78" s="148"/>
      <c r="G78" s="149"/>
      <c r="H78" s="122">
        <v>1500</v>
      </c>
    </row>
    <row r="79" spans="1:10" ht="15.65" customHeight="1" x14ac:dyDescent="0.35">
      <c r="A79" s="147" t="s">
        <v>99</v>
      </c>
      <c r="B79" s="148"/>
      <c r="C79" s="148"/>
      <c r="D79" s="148"/>
      <c r="E79" s="148"/>
      <c r="F79" s="148"/>
      <c r="G79" s="149"/>
      <c r="H79" s="122">
        <v>1200</v>
      </c>
    </row>
    <row r="80" spans="1:10" x14ac:dyDescent="0.35">
      <c r="A80" s="141"/>
      <c r="B80" s="142"/>
      <c r="C80" s="142"/>
      <c r="D80" s="142"/>
      <c r="E80" s="142"/>
      <c r="F80" s="142"/>
      <c r="G80" s="143"/>
      <c r="H80" s="121"/>
    </row>
    <row r="81" spans="1:10" x14ac:dyDescent="0.35">
      <c r="A81" s="123"/>
      <c r="B81" s="124"/>
      <c r="C81" s="124"/>
      <c r="D81" s="124"/>
      <c r="E81" s="124"/>
      <c r="F81" s="124"/>
      <c r="G81" s="124"/>
      <c r="H81" s="125"/>
    </row>
    <row r="82" spans="1:10" x14ac:dyDescent="0.35">
      <c r="A82" s="48"/>
      <c r="G82" s="49" t="s">
        <v>23</v>
      </c>
      <c r="H82" s="57">
        <f>SUM(H75:H80)</f>
        <v>8500</v>
      </c>
    </row>
    <row r="83" spans="1:10" ht="16" thickBot="1" x14ac:dyDescent="0.4">
      <c r="G83" s="53" t="s">
        <v>26</v>
      </c>
      <c r="H83" s="30" t="str">
        <f>A7</f>
        <v>Budget Template Instructions</v>
      </c>
    </row>
    <row r="84" spans="1:10" ht="18.5" x14ac:dyDescent="0.35">
      <c r="A84" s="165" t="s">
        <v>27</v>
      </c>
      <c r="B84" s="166"/>
      <c r="C84" s="166"/>
      <c r="D84" s="166"/>
      <c r="E84" s="166"/>
      <c r="F84" s="166"/>
      <c r="G84" s="166"/>
      <c r="H84" s="167"/>
    </row>
    <row r="85" spans="1:10" ht="18.5" x14ac:dyDescent="0.45">
      <c r="A85" s="168" t="s">
        <v>28</v>
      </c>
      <c r="B85" s="169"/>
      <c r="C85" s="169"/>
      <c r="D85" s="169"/>
      <c r="E85" s="169"/>
      <c r="F85" s="169"/>
      <c r="G85" s="169"/>
      <c r="H85" s="170"/>
      <c r="J85" s="34"/>
    </row>
    <row r="86" spans="1:10" x14ac:dyDescent="0.35">
      <c r="A86" s="171" t="s">
        <v>29</v>
      </c>
      <c r="B86" s="172"/>
      <c r="C86" s="172"/>
      <c r="D86" s="172"/>
      <c r="E86" s="172"/>
      <c r="F86" s="172"/>
      <c r="G86" s="173"/>
      <c r="H86" s="112" t="s">
        <v>30</v>
      </c>
    </row>
    <row r="87" spans="1:10" ht="26.5" customHeight="1" x14ac:dyDescent="0.35">
      <c r="A87" s="153" t="s">
        <v>31</v>
      </c>
      <c r="B87" s="154"/>
      <c r="C87" s="154"/>
      <c r="D87" s="154"/>
      <c r="E87" s="154"/>
      <c r="F87" s="154"/>
      <c r="G87" s="155"/>
      <c r="H87" s="162">
        <v>0.15</v>
      </c>
    </row>
    <row r="88" spans="1:10" ht="8.15" customHeight="1" x14ac:dyDescent="0.35">
      <c r="A88" s="156"/>
      <c r="B88" s="157"/>
      <c r="C88" s="157"/>
      <c r="D88" s="157"/>
      <c r="E88" s="157"/>
      <c r="F88" s="157"/>
      <c r="G88" s="158"/>
      <c r="H88" s="163"/>
    </row>
    <row r="89" spans="1:10" hidden="1" x14ac:dyDescent="0.35">
      <c r="A89" s="159"/>
      <c r="B89" s="160"/>
      <c r="C89" s="160"/>
      <c r="D89" s="160"/>
      <c r="E89" s="160"/>
      <c r="F89" s="160"/>
      <c r="G89" s="161"/>
      <c r="H89" s="164"/>
    </row>
    <row r="90" spans="1:10" x14ac:dyDescent="0.35">
      <c r="A90" s="150" t="s">
        <v>32</v>
      </c>
      <c r="B90" s="151"/>
      <c r="C90" s="151"/>
      <c r="D90" s="151"/>
      <c r="E90" s="152"/>
      <c r="F90" s="70"/>
      <c r="G90" s="72" t="s">
        <v>33</v>
      </c>
      <c r="H90" s="33" t="e">
        <f>H83*H87</f>
        <v>#VALUE!</v>
      </c>
    </row>
    <row r="91" spans="1:10" x14ac:dyDescent="0.35">
      <c r="B91" s="54"/>
      <c r="G91" s="49"/>
      <c r="H91" s="52"/>
    </row>
    <row r="92" spans="1:10" ht="15.5" x14ac:dyDescent="0.35">
      <c r="B92" s="54"/>
      <c r="G92" s="53" t="s">
        <v>34</v>
      </c>
      <c r="H92" s="71" t="e">
        <f>SUM(H83,H90)</f>
        <v>#VALUE!</v>
      </c>
    </row>
    <row r="98" ht="29.15" customHeight="1" x14ac:dyDescent="0.35"/>
    <row r="99" ht="14.5" customHeight="1" x14ac:dyDescent="0.35"/>
    <row r="100" ht="29.15" customHeight="1" x14ac:dyDescent="0.35"/>
  </sheetData>
  <sheetProtection algorithmName="SHA-512" hashValue="vqrsq73UONniFITjhLiwy9cHLGj+fjP5UT1ltNyysC5thyNHuIWmbsDIngjEkvcw7MCFWNSGDqn6819iZFp9uQ==" saltValue="bWi7yZLb5JGbCo5k9E8Mqw==" spinCount="100000" sheet="1" selectLockedCells="1" selectUnlockedCells="1"/>
  <mergeCells count="61">
    <mergeCell ref="A37:G37"/>
    <mergeCell ref="A38:G38"/>
    <mergeCell ref="A39:G39"/>
    <mergeCell ref="A32:G32"/>
    <mergeCell ref="A33:G33"/>
    <mergeCell ref="A34:G34"/>
    <mergeCell ref="A35:G35"/>
    <mergeCell ref="A36:G36"/>
    <mergeCell ref="A9:G9"/>
    <mergeCell ref="A16:G26"/>
    <mergeCell ref="A28:B28"/>
    <mergeCell ref="A31:G31"/>
    <mergeCell ref="A29:H29"/>
    <mergeCell ref="A30:H30"/>
    <mergeCell ref="B2:G2"/>
    <mergeCell ref="B3:C3"/>
    <mergeCell ref="A4:G4"/>
    <mergeCell ref="B5:G5"/>
    <mergeCell ref="B8:G8"/>
    <mergeCell ref="A41:H41"/>
    <mergeCell ref="A43:H43"/>
    <mergeCell ref="A44:G44"/>
    <mergeCell ref="A45:G45"/>
    <mergeCell ref="A48:G48"/>
    <mergeCell ref="A46:G46"/>
    <mergeCell ref="A47:G47"/>
    <mergeCell ref="A42:H42"/>
    <mergeCell ref="A51:H51"/>
    <mergeCell ref="A53:H53"/>
    <mergeCell ref="A55:G55"/>
    <mergeCell ref="A56:G56"/>
    <mergeCell ref="A49:G49"/>
    <mergeCell ref="A90:E90"/>
    <mergeCell ref="A87:G89"/>
    <mergeCell ref="H87:H89"/>
    <mergeCell ref="A84:H84"/>
    <mergeCell ref="A85:H85"/>
    <mergeCell ref="A86:G86"/>
    <mergeCell ref="A74:G74"/>
    <mergeCell ref="A75:G75"/>
    <mergeCell ref="A80:G80"/>
    <mergeCell ref="A76:G76"/>
    <mergeCell ref="A77:G77"/>
    <mergeCell ref="A78:G78"/>
    <mergeCell ref="A79:G79"/>
    <mergeCell ref="A71:H71"/>
    <mergeCell ref="A73:H73"/>
    <mergeCell ref="A58:G58"/>
    <mergeCell ref="A52:H52"/>
    <mergeCell ref="A61:H61"/>
    <mergeCell ref="A72:H72"/>
    <mergeCell ref="A54:G54"/>
    <mergeCell ref="A68:G68"/>
    <mergeCell ref="A57:G57"/>
    <mergeCell ref="A67:G67"/>
    <mergeCell ref="A66:G66"/>
    <mergeCell ref="A64:G64"/>
    <mergeCell ref="A63:G63"/>
    <mergeCell ref="A60:H60"/>
    <mergeCell ref="A65:G65"/>
    <mergeCell ref="A62:H62"/>
  </mergeCells>
  <phoneticPr fontId="27"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F103-D2E0-4DA7-8CD0-A14AAA820CB5}">
  <dimension ref="A2:W37"/>
  <sheetViews>
    <sheetView zoomScale="87" zoomScaleNormal="80" workbookViewId="0">
      <selection activeCell="U33" sqref="U33"/>
    </sheetView>
  </sheetViews>
  <sheetFormatPr defaultColWidth="9.1796875" defaultRowHeight="14.5" x14ac:dyDescent="0.35"/>
  <cols>
    <col min="1" max="11" width="9.1796875" style="1"/>
    <col min="12" max="12" width="4.453125" style="1" customWidth="1"/>
    <col min="13" max="13" width="7.26953125" style="1" customWidth="1"/>
    <col min="14" max="16" width="12.453125" style="1" customWidth="1"/>
    <col min="17" max="17" width="23.54296875" style="1" customWidth="1"/>
    <col min="18" max="18" width="7.54296875" style="1" customWidth="1"/>
    <col min="19" max="19" width="9.1796875" style="1" customWidth="1"/>
    <col min="20" max="21" width="12.81640625" style="1" customWidth="1"/>
    <col min="22" max="22" width="15.453125" style="1" customWidth="1"/>
    <col min="23" max="23" width="24.26953125" style="1" customWidth="1"/>
    <col min="24" max="16384" width="9.1796875" style="1"/>
  </cols>
  <sheetData>
    <row r="2" spans="1:23" ht="18.75" customHeight="1" x14ac:dyDescent="0.45">
      <c r="A2" s="2"/>
      <c r="B2" s="215"/>
      <c r="C2" s="215"/>
      <c r="D2" s="215"/>
      <c r="E2" s="215"/>
      <c r="F2" s="215"/>
      <c r="G2" s="215"/>
    </row>
    <row r="3" spans="1:23" ht="15.5" x14ac:dyDescent="0.35">
      <c r="A3" s="3"/>
      <c r="B3" s="215"/>
      <c r="C3" s="215"/>
    </row>
    <row r="4" spans="1:23" x14ac:dyDescent="0.35">
      <c r="A4" s="216"/>
      <c r="B4" s="216"/>
      <c r="C4" s="216"/>
      <c r="D4" s="216"/>
      <c r="E4" s="216"/>
      <c r="F4" s="216"/>
      <c r="G4" s="216"/>
    </row>
    <row r="5" spans="1:23" ht="15.5" x14ac:dyDescent="0.35">
      <c r="A5" s="4"/>
      <c r="B5" s="217"/>
      <c r="C5" s="217"/>
      <c r="D5" s="217"/>
      <c r="E5" s="217"/>
      <c r="F5" s="217"/>
      <c r="G5" s="217"/>
    </row>
    <row r="6" spans="1:23" ht="17.5" customHeight="1" x14ac:dyDescent="0.55000000000000004">
      <c r="A6" s="5" t="s">
        <v>106</v>
      </c>
    </row>
    <row r="7" spans="1:23" ht="9" customHeight="1" x14ac:dyDescent="0.35">
      <c r="A7" s="6"/>
      <c r="B7" s="217"/>
      <c r="C7" s="217"/>
      <c r="D7" s="217"/>
      <c r="E7" s="217"/>
      <c r="F7" s="217"/>
      <c r="G7" s="217"/>
    </row>
    <row r="8" spans="1:23" ht="23.5" customHeight="1" x14ac:dyDescent="0.55000000000000004">
      <c r="A8" s="276" t="s">
        <v>107</v>
      </c>
      <c r="B8" s="276"/>
      <c r="C8" s="276"/>
      <c r="D8" s="276"/>
      <c r="E8" s="276"/>
      <c r="F8" s="276"/>
      <c r="G8" s="276"/>
      <c r="H8" s="276"/>
      <c r="I8" s="276"/>
      <c r="J8" s="276"/>
      <c r="K8" s="276"/>
      <c r="M8" s="213" t="s">
        <v>35</v>
      </c>
      <c r="N8" s="214"/>
      <c r="O8" s="214"/>
      <c r="P8" s="214"/>
      <c r="Q8" s="214"/>
      <c r="S8" s="213" t="s">
        <v>36</v>
      </c>
      <c r="T8" s="214"/>
      <c r="U8" s="214"/>
      <c r="V8" s="214"/>
      <c r="W8" s="214"/>
    </row>
    <row r="9" spans="1:23" ht="14.5" customHeight="1" x14ac:dyDescent="0.35">
      <c r="A9" s="276"/>
      <c r="B9" s="276"/>
      <c r="C9" s="276"/>
      <c r="D9" s="276"/>
      <c r="E9" s="276"/>
      <c r="F9" s="276"/>
      <c r="G9" s="276"/>
      <c r="H9" s="276"/>
      <c r="I9" s="276"/>
      <c r="J9" s="276"/>
      <c r="K9" s="276"/>
      <c r="M9" s="7"/>
      <c r="N9" s="7"/>
      <c r="O9" s="7"/>
      <c r="P9" s="7"/>
      <c r="Q9" s="7"/>
      <c r="S9" s="7"/>
      <c r="T9" s="7"/>
      <c r="U9" s="7"/>
      <c r="V9" s="7"/>
      <c r="W9" s="7"/>
    </row>
    <row r="10" spans="1:23" ht="14.5" customHeight="1" x14ac:dyDescent="0.35">
      <c r="A10" s="276"/>
      <c r="B10" s="276"/>
      <c r="C10" s="276"/>
      <c r="D10" s="276"/>
      <c r="E10" s="276"/>
      <c r="F10" s="276"/>
      <c r="G10" s="276"/>
      <c r="H10" s="276"/>
      <c r="I10" s="276"/>
      <c r="J10" s="276"/>
      <c r="K10" s="276"/>
      <c r="M10" s="11"/>
      <c r="N10" s="11"/>
      <c r="O10" s="11"/>
      <c r="P10" s="11"/>
      <c r="Q10" s="11"/>
      <c r="S10" s="11"/>
      <c r="T10" s="11"/>
      <c r="U10" s="11"/>
      <c r="V10" s="11"/>
      <c r="W10" s="11"/>
    </row>
    <row r="11" spans="1:23" ht="14.5" customHeight="1" x14ac:dyDescent="0.35">
      <c r="A11" s="276"/>
      <c r="B11" s="276"/>
      <c r="C11" s="276"/>
      <c r="D11" s="276"/>
      <c r="E11" s="276"/>
      <c r="F11" s="276"/>
      <c r="G11" s="276"/>
      <c r="H11" s="276"/>
      <c r="I11" s="276"/>
      <c r="J11" s="276"/>
      <c r="K11" s="276"/>
      <c r="L11" s="12"/>
      <c r="M11" s="10" t="s">
        <v>37</v>
      </c>
      <c r="N11" s="9"/>
      <c r="O11" s="9"/>
      <c r="P11" s="9"/>
      <c r="Q11" s="15"/>
      <c r="S11" s="115" t="s">
        <v>37</v>
      </c>
      <c r="T11" s="9"/>
      <c r="U11" s="9"/>
      <c r="V11" s="9"/>
      <c r="W11" s="15"/>
    </row>
    <row r="12" spans="1:23" ht="14.5" customHeight="1" x14ac:dyDescent="0.35">
      <c r="A12" s="276"/>
      <c r="B12" s="276"/>
      <c r="C12" s="276"/>
      <c r="D12" s="276"/>
      <c r="E12" s="276"/>
      <c r="F12" s="276"/>
      <c r="G12" s="276"/>
      <c r="H12" s="276"/>
      <c r="I12" s="276"/>
      <c r="J12" s="276"/>
      <c r="K12" s="276"/>
      <c r="L12" s="12"/>
      <c r="M12" s="9"/>
      <c r="N12" s="9" t="s">
        <v>88</v>
      </c>
      <c r="O12" s="9"/>
      <c r="P12" s="9"/>
      <c r="Q12" s="16"/>
      <c r="S12" s="116"/>
      <c r="T12" s="9" t="s">
        <v>38</v>
      </c>
      <c r="U12" s="9"/>
      <c r="V12" s="9"/>
      <c r="W12" s="16"/>
    </row>
    <row r="13" spans="1:23" ht="14.5" customHeight="1" x14ac:dyDescent="0.35">
      <c r="A13" s="276"/>
      <c r="B13" s="276"/>
      <c r="C13" s="276"/>
      <c r="D13" s="276"/>
      <c r="E13" s="276"/>
      <c r="F13" s="276"/>
      <c r="G13" s="276"/>
      <c r="H13" s="276"/>
      <c r="I13" s="276"/>
      <c r="J13" s="276"/>
      <c r="K13" s="276"/>
      <c r="L13" s="12"/>
      <c r="M13" s="9"/>
      <c r="N13" s="9"/>
      <c r="O13" s="9"/>
      <c r="P13" s="9"/>
      <c r="Q13" s="16"/>
      <c r="S13" s="116"/>
      <c r="T13" s="9"/>
      <c r="U13" s="9"/>
      <c r="V13" s="9"/>
      <c r="W13" s="16"/>
    </row>
    <row r="14" spans="1:23" ht="14.5" customHeight="1" x14ac:dyDescent="0.35">
      <c r="A14" s="276"/>
      <c r="B14" s="276"/>
      <c r="C14" s="276"/>
      <c r="D14" s="276"/>
      <c r="E14" s="276"/>
      <c r="F14" s="276"/>
      <c r="G14" s="276"/>
      <c r="H14" s="276"/>
      <c r="I14" s="276"/>
      <c r="J14" s="276"/>
      <c r="K14" s="276"/>
      <c r="L14" s="12"/>
      <c r="M14" s="10" t="s">
        <v>39</v>
      </c>
      <c r="N14" s="9"/>
      <c r="O14" s="9"/>
      <c r="P14" s="9"/>
      <c r="Q14" s="16"/>
      <c r="S14" s="117" t="s">
        <v>39</v>
      </c>
      <c r="T14" s="9"/>
      <c r="U14" s="9"/>
      <c r="V14" s="9"/>
      <c r="W14" s="16"/>
    </row>
    <row r="15" spans="1:23" ht="14.5" customHeight="1" x14ac:dyDescent="0.35">
      <c r="A15" s="276"/>
      <c r="B15" s="276"/>
      <c r="C15" s="276"/>
      <c r="D15" s="276"/>
      <c r="E15" s="276"/>
      <c r="F15" s="276"/>
      <c r="G15" s="276"/>
      <c r="H15" s="276"/>
      <c r="I15" s="276"/>
      <c r="J15" s="276"/>
      <c r="K15" s="276"/>
      <c r="L15" s="12"/>
      <c r="M15" s="9"/>
      <c r="N15" s="9" t="s">
        <v>40</v>
      </c>
      <c r="O15" s="9"/>
      <c r="P15" s="9"/>
      <c r="Q15" s="16"/>
      <c r="S15" s="116"/>
      <c r="T15" s="9" t="s">
        <v>41</v>
      </c>
      <c r="U15" s="9"/>
      <c r="V15" s="9"/>
      <c r="W15" s="16"/>
    </row>
    <row r="16" spans="1:23" ht="14.5" customHeight="1" x14ac:dyDescent="0.35">
      <c r="A16" s="276"/>
      <c r="B16" s="276"/>
      <c r="C16" s="276"/>
      <c r="D16" s="276"/>
      <c r="E16" s="276"/>
      <c r="F16" s="276"/>
      <c r="G16" s="276"/>
      <c r="H16" s="276"/>
      <c r="I16" s="276"/>
      <c r="J16" s="276"/>
      <c r="K16" s="276"/>
      <c r="L16" s="12"/>
      <c r="M16" s="13"/>
      <c r="N16" s="14" t="s">
        <v>42</v>
      </c>
      <c r="O16" s="14"/>
      <c r="P16" s="14"/>
      <c r="Q16" s="17"/>
      <c r="S16" s="118"/>
      <c r="T16" s="14" t="s">
        <v>43</v>
      </c>
      <c r="U16" s="14"/>
      <c r="V16" s="14"/>
      <c r="W16" s="17"/>
    </row>
    <row r="17" spans="1:23" ht="14.5" customHeight="1" x14ac:dyDescent="0.35">
      <c r="A17" s="276"/>
      <c r="B17" s="276"/>
      <c r="C17" s="276"/>
      <c r="D17" s="276"/>
      <c r="E17" s="276"/>
      <c r="F17" s="276"/>
      <c r="G17" s="276"/>
      <c r="H17" s="276"/>
      <c r="I17" s="276"/>
      <c r="J17" s="276"/>
      <c r="K17" s="276"/>
      <c r="M17" s="7"/>
      <c r="N17" s="7"/>
      <c r="O17" s="7"/>
      <c r="P17" s="7"/>
      <c r="Q17" s="7"/>
      <c r="S17" s="7"/>
      <c r="T17" s="7"/>
      <c r="U17" s="7"/>
      <c r="V17" s="7"/>
      <c r="W17" s="7"/>
    </row>
    <row r="18" spans="1:23" ht="14.5" customHeight="1" x14ac:dyDescent="0.35">
      <c r="A18" s="276"/>
      <c r="B18" s="276"/>
      <c r="C18" s="276"/>
      <c r="D18" s="276"/>
      <c r="E18" s="276"/>
      <c r="F18" s="276"/>
      <c r="G18" s="276"/>
      <c r="H18" s="276"/>
      <c r="I18" s="276"/>
      <c r="J18" s="276"/>
      <c r="K18" s="276"/>
      <c r="M18" s="7"/>
      <c r="N18" s="7"/>
      <c r="O18" s="7"/>
      <c r="P18" s="7"/>
      <c r="Q18" s="7"/>
      <c r="S18" s="7"/>
      <c r="T18" s="7"/>
      <c r="U18" s="7"/>
      <c r="V18" s="7"/>
      <c r="W18" s="7"/>
    </row>
    <row r="19" spans="1:23" ht="14.5" customHeight="1" x14ac:dyDescent="0.35">
      <c r="A19" s="276"/>
      <c r="B19" s="276"/>
      <c r="C19" s="276"/>
      <c r="D19" s="276"/>
      <c r="E19" s="276"/>
      <c r="F19" s="276"/>
      <c r="G19" s="276"/>
      <c r="H19" s="276"/>
      <c r="I19" s="276"/>
      <c r="J19" s="276"/>
      <c r="K19" s="276"/>
      <c r="M19" s="24" t="s">
        <v>44</v>
      </c>
      <c r="N19" s="18"/>
      <c r="O19" s="18"/>
      <c r="P19" s="18"/>
      <c r="Q19" s="19"/>
      <c r="S19" s="24" t="s">
        <v>44</v>
      </c>
      <c r="T19" s="18"/>
      <c r="U19" s="18"/>
      <c r="V19" s="18"/>
      <c r="W19" s="19"/>
    </row>
    <row r="20" spans="1:23" ht="14.5" customHeight="1" x14ac:dyDescent="0.35">
      <c r="A20" s="276"/>
      <c r="B20" s="276"/>
      <c r="C20" s="276"/>
      <c r="D20" s="276"/>
      <c r="E20" s="276"/>
      <c r="F20" s="276"/>
      <c r="G20" s="276"/>
      <c r="H20" s="276"/>
      <c r="I20" s="276"/>
      <c r="J20" s="276"/>
      <c r="K20" s="276"/>
      <c r="M20" s="20"/>
      <c r="N20" s="7" t="s">
        <v>45</v>
      </c>
      <c r="O20" s="7"/>
      <c r="P20" s="7"/>
      <c r="Q20" s="21"/>
      <c r="S20" s="20"/>
      <c r="T20" s="7" t="s">
        <v>46</v>
      </c>
      <c r="U20" s="7"/>
      <c r="V20" s="7"/>
      <c r="W20" s="21"/>
    </row>
    <row r="21" spans="1:23" ht="14.5" customHeight="1" x14ac:dyDescent="0.35">
      <c r="A21" s="276"/>
      <c r="B21" s="276"/>
      <c r="C21" s="276"/>
      <c r="D21" s="276"/>
      <c r="E21" s="276"/>
      <c r="F21" s="276"/>
      <c r="G21" s="276"/>
      <c r="H21" s="276"/>
      <c r="I21" s="276"/>
      <c r="J21" s="276"/>
      <c r="K21" s="276"/>
      <c r="M21" s="20"/>
      <c r="N21" s="7" t="s">
        <v>47</v>
      </c>
      <c r="O21" s="7"/>
      <c r="P21" s="7"/>
      <c r="Q21" s="21"/>
      <c r="S21" s="20"/>
      <c r="T21" s="7" t="s">
        <v>47</v>
      </c>
      <c r="U21" s="7"/>
      <c r="V21" s="7"/>
      <c r="W21" s="21"/>
    </row>
    <row r="22" spans="1:23" ht="14.5" customHeight="1" x14ac:dyDescent="0.35">
      <c r="A22" s="276"/>
      <c r="B22" s="276"/>
      <c r="C22" s="276"/>
      <c r="D22" s="276"/>
      <c r="E22" s="276"/>
      <c r="F22" s="276"/>
      <c r="G22" s="276"/>
      <c r="H22" s="276"/>
      <c r="I22" s="276"/>
      <c r="J22" s="276"/>
      <c r="K22" s="276"/>
      <c r="M22" s="25" t="s">
        <v>39</v>
      </c>
      <c r="N22" s="7"/>
      <c r="O22" s="7"/>
      <c r="P22" s="7"/>
      <c r="Q22" s="21"/>
      <c r="S22" s="25" t="s">
        <v>39</v>
      </c>
      <c r="T22" s="7"/>
      <c r="U22" s="7"/>
      <c r="V22" s="7"/>
      <c r="W22" s="21"/>
    </row>
    <row r="23" spans="1:23" ht="14.5" customHeight="1" x14ac:dyDescent="0.35">
      <c r="A23" s="276"/>
      <c r="B23" s="276"/>
      <c r="C23" s="276"/>
      <c r="D23" s="276"/>
      <c r="E23" s="276"/>
      <c r="F23" s="276"/>
      <c r="G23" s="276"/>
      <c r="H23" s="276"/>
      <c r="I23" s="276"/>
      <c r="J23" s="276"/>
      <c r="K23" s="276"/>
      <c r="M23" s="20"/>
      <c r="N23" s="7" t="s">
        <v>48</v>
      </c>
      <c r="O23" s="7"/>
      <c r="P23" s="7"/>
      <c r="Q23" s="21"/>
      <c r="S23" s="20"/>
      <c r="T23" s="7" t="s">
        <v>49</v>
      </c>
      <c r="U23" s="7"/>
      <c r="V23" s="7"/>
      <c r="W23" s="21"/>
    </row>
    <row r="24" spans="1:23" ht="14.5" customHeight="1" x14ac:dyDescent="0.35">
      <c r="A24" s="276"/>
      <c r="B24" s="276"/>
      <c r="C24" s="276"/>
      <c r="D24" s="276"/>
      <c r="E24" s="276"/>
      <c r="F24" s="276"/>
      <c r="G24" s="276"/>
      <c r="H24" s="276"/>
      <c r="I24" s="276"/>
      <c r="J24" s="276"/>
      <c r="K24" s="276"/>
      <c r="M24" s="22"/>
      <c r="N24" s="11" t="s">
        <v>50</v>
      </c>
      <c r="O24" s="11"/>
      <c r="P24" s="11"/>
      <c r="Q24" s="23"/>
      <c r="S24" s="22"/>
      <c r="T24" s="11" t="s">
        <v>51</v>
      </c>
      <c r="U24" s="11"/>
      <c r="V24" s="11"/>
      <c r="W24" s="23"/>
    </row>
    <row r="25" spans="1:23" ht="14.5" customHeight="1" x14ac:dyDescent="0.35">
      <c r="A25" s="276"/>
      <c r="B25" s="276"/>
      <c r="C25" s="276"/>
      <c r="D25" s="276"/>
      <c r="E25" s="276"/>
      <c r="F25" s="276"/>
      <c r="G25" s="276"/>
      <c r="H25" s="276"/>
      <c r="I25" s="276"/>
      <c r="J25" s="276"/>
      <c r="K25" s="276"/>
      <c r="M25" s="7"/>
      <c r="N25" s="7"/>
      <c r="O25" s="7"/>
      <c r="P25" s="7"/>
      <c r="Q25" s="7"/>
    </row>
    <row r="26" spans="1:23" ht="14.5" customHeight="1" x14ac:dyDescent="0.35">
      <c r="A26" s="276"/>
      <c r="B26" s="276"/>
      <c r="C26" s="276"/>
      <c r="D26" s="276"/>
      <c r="E26" s="276"/>
      <c r="F26" s="276"/>
      <c r="G26" s="276"/>
      <c r="H26" s="276"/>
      <c r="I26" s="276"/>
      <c r="J26" s="276"/>
      <c r="K26" s="276"/>
      <c r="M26" s="8" t="s">
        <v>52</v>
      </c>
      <c r="N26" s="7"/>
      <c r="O26" s="7"/>
      <c r="P26" s="7"/>
      <c r="Q26" s="7"/>
    </row>
    <row r="27" spans="1:23" ht="14.5" customHeight="1" x14ac:dyDescent="0.35">
      <c r="A27" s="276"/>
      <c r="B27" s="276"/>
      <c r="C27" s="276"/>
      <c r="D27" s="276"/>
      <c r="E27" s="276"/>
      <c r="F27" s="276"/>
      <c r="G27" s="276"/>
      <c r="H27" s="276"/>
      <c r="I27" s="276"/>
      <c r="J27" s="276"/>
      <c r="K27" s="276"/>
      <c r="M27" s="277" t="s">
        <v>108</v>
      </c>
      <c r="N27" s="277"/>
      <c r="O27" s="277"/>
      <c r="P27" s="277"/>
      <c r="Q27" s="277"/>
    </row>
    <row r="28" spans="1:23" ht="14.5" customHeight="1" x14ac:dyDescent="0.35">
      <c r="A28" s="276"/>
      <c r="B28" s="276"/>
      <c r="C28" s="276"/>
      <c r="D28" s="276"/>
      <c r="E28" s="276"/>
      <c r="F28" s="276"/>
      <c r="G28" s="276"/>
      <c r="H28" s="276"/>
      <c r="I28" s="276"/>
      <c r="J28" s="276"/>
      <c r="K28" s="276"/>
      <c r="M28" s="277"/>
      <c r="N28" s="277"/>
      <c r="O28" s="277"/>
      <c r="P28" s="277"/>
      <c r="Q28" s="277"/>
    </row>
    <row r="29" spans="1:23" ht="14.5" customHeight="1" x14ac:dyDescent="0.35">
      <c r="A29" s="276"/>
      <c r="B29" s="276"/>
      <c r="C29" s="276"/>
      <c r="D29" s="276"/>
      <c r="E29" s="276"/>
      <c r="F29" s="276"/>
      <c r="G29" s="276"/>
      <c r="H29" s="276"/>
      <c r="I29" s="276"/>
      <c r="J29" s="276"/>
      <c r="K29" s="276"/>
      <c r="M29" s="277"/>
      <c r="N29" s="277"/>
      <c r="O29" s="277"/>
      <c r="P29" s="277"/>
      <c r="Q29" s="277"/>
    </row>
    <row r="30" spans="1:23" ht="14.5" customHeight="1" x14ac:dyDescent="0.35">
      <c r="A30" s="276"/>
      <c r="B30" s="276"/>
      <c r="C30" s="276"/>
      <c r="D30" s="276"/>
      <c r="E30" s="276"/>
      <c r="F30" s="276"/>
      <c r="G30" s="276"/>
      <c r="H30" s="276"/>
      <c r="I30" s="276"/>
      <c r="J30" s="276"/>
      <c r="K30" s="276"/>
      <c r="M30" s="277"/>
      <c r="N30" s="277"/>
      <c r="O30" s="277"/>
      <c r="P30" s="277"/>
      <c r="Q30" s="277"/>
    </row>
    <row r="31" spans="1:23" ht="14.5" customHeight="1" x14ac:dyDescent="0.35">
      <c r="A31" s="276"/>
      <c r="B31" s="276"/>
      <c r="C31" s="276"/>
      <c r="D31" s="276"/>
      <c r="E31" s="276"/>
      <c r="F31" s="276"/>
      <c r="G31" s="276"/>
      <c r="H31" s="276"/>
      <c r="I31" s="276"/>
      <c r="J31" s="276"/>
      <c r="K31" s="276"/>
      <c r="M31" s="277"/>
      <c r="N31" s="277"/>
      <c r="O31" s="277"/>
      <c r="P31" s="277"/>
      <c r="Q31" s="277"/>
    </row>
    <row r="32" spans="1:23" ht="14.5" customHeight="1" x14ac:dyDescent="0.35">
      <c r="A32" s="276"/>
      <c r="B32" s="276"/>
      <c r="C32" s="276"/>
      <c r="D32" s="276"/>
      <c r="E32" s="276"/>
      <c r="F32" s="276"/>
      <c r="G32" s="276"/>
      <c r="H32" s="276"/>
      <c r="I32" s="276"/>
      <c r="J32" s="276"/>
      <c r="K32" s="276"/>
      <c r="M32" s="277"/>
      <c r="N32" s="277"/>
      <c r="O32" s="277"/>
      <c r="P32" s="277"/>
      <c r="Q32" s="277"/>
    </row>
    <row r="33" spans="1:17" ht="14.5" customHeight="1" x14ac:dyDescent="0.35">
      <c r="A33" s="276"/>
      <c r="B33" s="276"/>
      <c r="C33" s="276"/>
      <c r="D33" s="276"/>
      <c r="E33" s="276"/>
      <c r="F33" s="276"/>
      <c r="G33" s="276"/>
      <c r="H33" s="276"/>
      <c r="I33" s="276"/>
      <c r="J33" s="276"/>
      <c r="K33" s="276"/>
      <c r="M33" s="277"/>
      <c r="N33" s="277"/>
      <c r="O33" s="277"/>
      <c r="P33" s="277"/>
      <c r="Q33" s="277"/>
    </row>
    <row r="34" spans="1:17" ht="14.5" customHeight="1" x14ac:dyDescent="0.35">
      <c r="A34" s="276"/>
      <c r="B34" s="276"/>
      <c r="C34" s="276"/>
      <c r="D34" s="276"/>
      <c r="E34" s="276"/>
      <c r="F34" s="276"/>
      <c r="G34" s="276"/>
      <c r="H34" s="276"/>
      <c r="I34" s="276"/>
      <c r="J34" s="276"/>
      <c r="K34" s="276"/>
      <c r="M34" s="7"/>
      <c r="N34" s="7"/>
      <c r="O34" s="7"/>
      <c r="P34" s="7"/>
      <c r="Q34" s="7"/>
    </row>
    <row r="35" spans="1:17" ht="14.5" customHeight="1" x14ac:dyDescent="0.35">
      <c r="A35" s="276"/>
      <c r="B35" s="276"/>
      <c r="C35" s="276"/>
      <c r="D35" s="276"/>
      <c r="E35" s="276"/>
      <c r="F35" s="276"/>
      <c r="G35" s="276"/>
      <c r="H35" s="276"/>
      <c r="I35" s="276"/>
      <c r="J35" s="276"/>
      <c r="K35" s="276"/>
      <c r="M35" s="7"/>
      <c r="N35" s="7"/>
      <c r="O35" s="7"/>
      <c r="P35" s="7"/>
      <c r="Q35" s="7"/>
    </row>
    <row r="36" spans="1:17" ht="14.5" customHeight="1" x14ac:dyDescent="0.35">
      <c r="A36" s="276"/>
      <c r="B36" s="276"/>
      <c r="C36" s="276"/>
      <c r="D36" s="276"/>
      <c r="E36" s="276"/>
      <c r="F36" s="276"/>
      <c r="G36" s="276"/>
      <c r="H36" s="276"/>
      <c r="I36" s="276"/>
      <c r="J36" s="276"/>
      <c r="K36" s="276"/>
      <c r="M36" s="7"/>
      <c r="N36" s="7"/>
      <c r="O36" s="7"/>
      <c r="P36" s="7"/>
      <c r="Q36" s="7"/>
    </row>
    <row r="37" spans="1:17" ht="129.5" customHeight="1" x14ac:dyDescent="0.35">
      <c r="A37" s="276"/>
      <c r="B37" s="276"/>
      <c r="C37" s="276"/>
      <c r="D37" s="276"/>
      <c r="E37" s="276"/>
      <c r="F37" s="276"/>
      <c r="G37" s="276"/>
      <c r="H37" s="276"/>
      <c r="I37" s="276"/>
      <c r="J37" s="276"/>
      <c r="K37" s="276"/>
      <c r="M37" s="7"/>
      <c r="N37" s="7"/>
      <c r="O37" s="7"/>
      <c r="P37" s="7"/>
      <c r="Q37" s="7"/>
    </row>
  </sheetData>
  <sheetProtection algorithmName="SHA-512" hashValue="WoZXMwjUZImQoY2jKUveoEuOoQqqzi38UFbkcIVPc1s1PjIie5rkikqiJhaOxUY8sAsur5XgHBl2xbD/kS23wQ==" saltValue="JuQCW9J5GkVjDD9d/HI6Qw==" spinCount="100000" sheet="1" objects="1" scenarios="1"/>
  <mergeCells count="9">
    <mergeCell ref="S8:W8"/>
    <mergeCell ref="M8:Q8"/>
    <mergeCell ref="M27:Q33"/>
    <mergeCell ref="A8:K37"/>
    <mergeCell ref="B2:G2"/>
    <mergeCell ref="B3:C3"/>
    <mergeCell ref="A4:G4"/>
    <mergeCell ref="B5:G5"/>
    <mergeCell ref="B7:G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69744-2632-42CE-988E-2EA07DFB5423}">
  <dimension ref="A1:D79"/>
  <sheetViews>
    <sheetView zoomScaleNormal="100" workbookViewId="0">
      <selection activeCell="A13" sqref="A13:B13"/>
    </sheetView>
  </sheetViews>
  <sheetFormatPr defaultRowHeight="14.5" x14ac:dyDescent="0.35"/>
  <cols>
    <col min="1" max="1" width="81.7265625" bestFit="1" customWidth="1"/>
    <col min="4" max="4" width="79.54296875" customWidth="1"/>
  </cols>
  <sheetData>
    <row r="1" spans="1:4" ht="18.5" x14ac:dyDescent="0.45">
      <c r="A1" s="26" t="s">
        <v>53</v>
      </c>
    </row>
    <row r="2" spans="1:4" ht="15.5" x14ac:dyDescent="0.35">
      <c r="A2" s="81" t="s">
        <v>54</v>
      </c>
      <c r="B2" s="119">
        <f>B77</f>
        <v>0</v>
      </c>
    </row>
    <row r="3" spans="1:4" ht="15.5" x14ac:dyDescent="0.35">
      <c r="A3" s="82" t="s">
        <v>55</v>
      </c>
    </row>
    <row r="4" spans="1:4" ht="15.5" x14ac:dyDescent="0.35">
      <c r="A4" s="66" t="s">
        <v>56</v>
      </c>
    </row>
    <row r="5" spans="1:4" ht="15.5" x14ac:dyDescent="0.35">
      <c r="A5" s="66" t="s">
        <v>57</v>
      </c>
    </row>
    <row r="6" spans="1:4" ht="15.5" x14ac:dyDescent="0.35">
      <c r="A6" s="66" t="s">
        <v>58</v>
      </c>
    </row>
    <row r="7" spans="1:4" ht="15.5" x14ac:dyDescent="0.35">
      <c r="A7" s="66" t="s">
        <v>59</v>
      </c>
    </row>
    <row r="8" spans="1:4" ht="15.5" x14ac:dyDescent="0.35">
      <c r="A8" s="69"/>
    </row>
    <row r="9" spans="1:4" x14ac:dyDescent="0.35">
      <c r="A9" s="83" t="s">
        <v>60</v>
      </c>
    </row>
    <row r="10" spans="1:4" x14ac:dyDescent="0.35">
      <c r="A10" s="83"/>
    </row>
    <row r="11" spans="1:4" x14ac:dyDescent="0.35">
      <c r="A11" s="84"/>
    </row>
    <row r="12" spans="1:4" ht="18.5" x14ac:dyDescent="0.35">
      <c r="A12" s="199" t="s">
        <v>7</v>
      </c>
      <c r="B12" s="199"/>
    </row>
    <row r="13" spans="1:4" ht="53.25" customHeight="1" x14ac:dyDescent="0.35">
      <c r="A13" s="226" t="s">
        <v>103</v>
      </c>
      <c r="B13" s="227"/>
    </row>
    <row r="14" spans="1:4" ht="15.5" x14ac:dyDescent="0.35">
      <c r="A14" s="106" t="s">
        <v>8</v>
      </c>
      <c r="B14" s="107"/>
      <c r="D14" s="101"/>
    </row>
    <row r="15" spans="1:4" x14ac:dyDescent="0.35">
      <c r="A15" s="85" t="s">
        <v>61</v>
      </c>
      <c r="B15" s="86" t="s">
        <v>10</v>
      </c>
    </row>
    <row r="16" spans="1:4" x14ac:dyDescent="0.35">
      <c r="A16" s="56"/>
      <c r="B16" s="58"/>
    </row>
    <row r="17" spans="1:4" x14ac:dyDescent="0.35">
      <c r="A17" s="56"/>
      <c r="B17" s="58"/>
    </row>
    <row r="18" spans="1:4" x14ac:dyDescent="0.35">
      <c r="A18" s="56"/>
      <c r="B18" s="58"/>
    </row>
    <row r="19" spans="1:4" x14ac:dyDescent="0.35">
      <c r="A19" s="56"/>
      <c r="B19" s="58"/>
    </row>
    <row r="20" spans="1:4" x14ac:dyDescent="0.35">
      <c r="A20" s="56"/>
      <c r="B20" s="58"/>
    </row>
    <row r="21" spans="1:4" x14ac:dyDescent="0.35">
      <c r="A21" s="56"/>
      <c r="B21" s="58"/>
    </row>
    <row r="22" spans="1:4" x14ac:dyDescent="0.35">
      <c r="A22" s="87" t="s">
        <v>62</v>
      </c>
      <c r="B22" s="29">
        <f>SUM(B16:B21)</f>
        <v>0</v>
      </c>
    </row>
    <row r="23" spans="1:4" ht="15" thickBot="1" x14ac:dyDescent="0.4">
      <c r="A23" s="63"/>
      <c r="B23" s="63"/>
    </row>
    <row r="24" spans="1:4" ht="18.5" x14ac:dyDescent="0.35">
      <c r="A24" s="218" t="s">
        <v>63</v>
      </c>
      <c r="B24" s="219"/>
    </row>
    <row r="25" spans="1:4" ht="73.5" customHeight="1" x14ac:dyDescent="0.35">
      <c r="A25" s="228" t="s">
        <v>83</v>
      </c>
      <c r="B25" s="229"/>
    </row>
    <row r="26" spans="1:4" ht="15.5" x14ac:dyDescent="0.35">
      <c r="A26" s="220" t="s">
        <v>64</v>
      </c>
      <c r="B26" s="221"/>
      <c r="D26" s="101"/>
    </row>
    <row r="27" spans="1:4" x14ac:dyDescent="0.35">
      <c r="A27" s="88" t="s">
        <v>65</v>
      </c>
      <c r="B27" s="89" t="s">
        <v>10</v>
      </c>
    </row>
    <row r="28" spans="1:4" x14ac:dyDescent="0.35">
      <c r="A28" s="56"/>
      <c r="B28" s="60"/>
    </row>
    <row r="29" spans="1:4" x14ac:dyDescent="0.35">
      <c r="A29" s="56"/>
      <c r="B29" s="60"/>
    </row>
    <row r="30" spans="1:4" x14ac:dyDescent="0.35">
      <c r="A30" s="56"/>
      <c r="B30" s="60"/>
    </row>
    <row r="31" spans="1:4" x14ac:dyDescent="0.35">
      <c r="A31" s="56"/>
      <c r="B31" s="60"/>
    </row>
    <row r="32" spans="1:4" x14ac:dyDescent="0.35">
      <c r="A32" s="90" t="s">
        <v>15</v>
      </c>
      <c r="B32" s="59">
        <f>SUM(B28:B31)</f>
        <v>0</v>
      </c>
    </row>
    <row r="33" spans="1:4" ht="15" thickBot="1" x14ac:dyDescent="0.4">
      <c r="A33" s="63"/>
      <c r="B33" s="63"/>
    </row>
    <row r="34" spans="1:4" ht="18.5" x14ac:dyDescent="0.35">
      <c r="A34" s="218" t="s">
        <v>16</v>
      </c>
      <c r="B34" s="219"/>
    </row>
    <row r="35" spans="1:4" ht="78.75" customHeight="1" x14ac:dyDescent="0.35">
      <c r="A35" s="228" t="s">
        <v>84</v>
      </c>
      <c r="B35" s="229"/>
    </row>
    <row r="36" spans="1:4" ht="15.5" x14ac:dyDescent="0.35">
      <c r="A36" s="220" t="s">
        <v>17</v>
      </c>
      <c r="B36" s="221"/>
      <c r="D36" s="114"/>
    </row>
    <row r="37" spans="1:4" x14ac:dyDescent="0.35">
      <c r="A37" s="91" t="s">
        <v>66</v>
      </c>
      <c r="B37" s="89" t="s">
        <v>10</v>
      </c>
    </row>
    <row r="38" spans="1:4" x14ac:dyDescent="0.35">
      <c r="A38" s="56"/>
      <c r="B38" s="60"/>
    </row>
    <row r="39" spans="1:4" x14ac:dyDescent="0.35">
      <c r="A39" s="56"/>
      <c r="B39" s="60"/>
    </row>
    <row r="40" spans="1:4" x14ac:dyDescent="0.35">
      <c r="A40" s="56"/>
      <c r="B40" s="60"/>
    </row>
    <row r="41" spans="1:4" x14ac:dyDescent="0.35">
      <c r="A41" s="90" t="s">
        <v>19</v>
      </c>
      <c r="B41" s="59">
        <f>SUM(B38:B40)</f>
        <v>0</v>
      </c>
    </row>
    <row r="42" spans="1:4" ht="15" thickBot="1" x14ac:dyDescent="0.4">
      <c r="A42" s="98"/>
      <c r="B42" s="99"/>
    </row>
    <row r="43" spans="1:4" ht="18.5" x14ac:dyDescent="0.35">
      <c r="A43" s="218" t="s">
        <v>67</v>
      </c>
      <c r="B43" s="219"/>
    </row>
    <row r="44" spans="1:4" ht="126" customHeight="1" x14ac:dyDescent="0.35">
      <c r="A44" s="228" t="s">
        <v>85</v>
      </c>
      <c r="B44" s="229"/>
    </row>
    <row r="45" spans="1:4" ht="15.5" x14ac:dyDescent="0.35">
      <c r="A45" s="220" t="s">
        <v>21</v>
      </c>
      <c r="B45" s="221"/>
      <c r="D45" s="101"/>
    </row>
    <row r="46" spans="1:4" x14ac:dyDescent="0.35">
      <c r="A46" s="88" t="s">
        <v>22</v>
      </c>
      <c r="B46" s="89" t="s">
        <v>10</v>
      </c>
    </row>
    <row r="47" spans="1:4" x14ac:dyDescent="0.35">
      <c r="A47" s="56"/>
      <c r="B47" s="60"/>
    </row>
    <row r="48" spans="1:4" x14ac:dyDescent="0.35">
      <c r="A48" s="56"/>
      <c r="B48" s="60"/>
    </row>
    <row r="49" spans="1:4" x14ac:dyDescent="0.35">
      <c r="A49" s="56"/>
      <c r="B49" s="60"/>
    </row>
    <row r="50" spans="1:4" x14ac:dyDescent="0.35">
      <c r="A50" s="56"/>
      <c r="B50" s="60"/>
    </row>
    <row r="51" spans="1:4" x14ac:dyDescent="0.35">
      <c r="A51" s="56"/>
      <c r="B51" s="60"/>
    </row>
    <row r="52" spans="1:4" x14ac:dyDescent="0.35">
      <c r="A52" s="56"/>
      <c r="B52" s="60"/>
    </row>
    <row r="53" spans="1:4" x14ac:dyDescent="0.35">
      <c r="A53" s="56"/>
      <c r="B53" s="60"/>
    </row>
    <row r="54" spans="1:4" x14ac:dyDescent="0.35">
      <c r="A54" s="100" t="s">
        <v>23</v>
      </c>
      <c r="B54" s="59">
        <f>SUM(B47:B53)</f>
        <v>0</v>
      </c>
    </row>
    <row r="55" spans="1:4" ht="15" thickBot="1" x14ac:dyDescent="0.4">
      <c r="A55" s="92"/>
      <c r="B55" s="52"/>
    </row>
    <row r="56" spans="1:4" ht="18.5" x14ac:dyDescent="0.35">
      <c r="A56" s="218" t="s">
        <v>24</v>
      </c>
      <c r="B56" s="219"/>
    </row>
    <row r="57" spans="1:4" ht="164.25" customHeight="1" x14ac:dyDescent="0.35">
      <c r="A57" s="230" t="s">
        <v>86</v>
      </c>
      <c r="B57" s="231"/>
    </row>
    <row r="58" spans="1:4" ht="15.5" x14ac:dyDescent="0.35">
      <c r="A58" s="220" t="s">
        <v>25</v>
      </c>
      <c r="B58" s="221"/>
      <c r="D58" s="114"/>
    </row>
    <row r="59" spans="1:4" x14ac:dyDescent="0.35">
      <c r="A59" s="88" t="s">
        <v>22</v>
      </c>
      <c r="B59" s="89" t="s">
        <v>10</v>
      </c>
    </row>
    <row r="60" spans="1:4" x14ac:dyDescent="0.35">
      <c r="A60" s="56"/>
      <c r="B60" s="60"/>
    </row>
    <row r="61" spans="1:4" x14ac:dyDescent="0.35">
      <c r="A61" s="56"/>
      <c r="B61" s="60"/>
    </row>
    <row r="62" spans="1:4" x14ac:dyDescent="0.35">
      <c r="A62" s="56"/>
      <c r="B62" s="60"/>
    </row>
    <row r="63" spans="1:4" x14ac:dyDescent="0.35">
      <c r="A63" s="56"/>
      <c r="B63" s="60"/>
    </row>
    <row r="64" spans="1:4" x14ac:dyDescent="0.35">
      <c r="A64" s="56"/>
      <c r="B64" s="60"/>
    </row>
    <row r="65" spans="1:4" x14ac:dyDescent="0.35">
      <c r="A65" s="56"/>
      <c r="B65" s="60"/>
    </row>
    <row r="66" spans="1:4" x14ac:dyDescent="0.35">
      <c r="A66" s="56"/>
      <c r="B66" s="60"/>
    </row>
    <row r="67" spans="1:4" x14ac:dyDescent="0.35">
      <c r="A67" s="93" t="s">
        <v>68</v>
      </c>
      <c r="B67" s="61">
        <f>SUM(B60:B66)</f>
        <v>0</v>
      </c>
    </row>
    <row r="68" spans="1:4" ht="15" thickBot="1" x14ac:dyDescent="0.4">
      <c r="A68" s="94" t="s">
        <v>69</v>
      </c>
      <c r="B68" s="30">
        <f>SUM(B22+B32+B41+B54+B67)</f>
        <v>0</v>
      </c>
    </row>
    <row r="69" spans="1:4" ht="18.5" x14ac:dyDescent="0.35">
      <c r="A69" s="222" t="s">
        <v>27</v>
      </c>
      <c r="B69" s="223"/>
    </row>
    <row r="70" spans="1:4" ht="15.5" x14ac:dyDescent="0.35">
      <c r="A70" s="224" t="s">
        <v>28</v>
      </c>
      <c r="B70" s="225"/>
    </row>
    <row r="71" spans="1:4" x14ac:dyDescent="0.35">
      <c r="A71" s="95" t="s">
        <v>29</v>
      </c>
      <c r="B71" s="96" t="s">
        <v>30</v>
      </c>
    </row>
    <row r="72" spans="1:4" ht="15.5" x14ac:dyDescent="0.35">
      <c r="A72" s="232" t="s">
        <v>70</v>
      </c>
      <c r="B72" s="235">
        <v>0.15</v>
      </c>
      <c r="D72" s="35"/>
    </row>
    <row r="73" spans="1:4" x14ac:dyDescent="0.35">
      <c r="A73" s="233"/>
      <c r="B73" s="236"/>
    </row>
    <row r="74" spans="1:4" x14ac:dyDescent="0.35">
      <c r="A74" s="234"/>
      <c r="B74" s="237"/>
    </row>
    <row r="75" spans="1:4" x14ac:dyDescent="0.35">
      <c r="A75" s="87" t="s">
        <v>33</v>
      </c>
      <c r="B75" s="67">
        <f>B68*B72</f>
        <v>0</v>
      </c>
    </row>
    <row r="76" spans="1:4" x14ac:dyDescent="0.35">
      <c r="A76" s="63"/>
      <c r="B76" s="52"/>
    </row>
    <row r="77" spans="1:4" x14ac:dyDescent="0.35">
      <c r="A77" s="97" t="s">
        <v>34</v>
      </c>
      <c r="B77" s="71">
        <f>SUM(B68,B75)</f>
        <v>0</v>
      </c>
    </row>
    <row r="78" spans="1:4" x14ac:dyDescent="0.35">
      <c r="A78" s="27"/>
      <c r="B78" s="27"/>
    </row>
    <row r="79" spans="1:4" x14ac:dyDescent="0.35">
      <c r="A79" s="27"/>
      <c r="B79" s="27"/>
    </row>
  </sheetData>
  <sheetProtection algorithmName="SHA-512" hashValue="3mYslG32tTSZObmqwt74oSaDUWFUcKk/DvhZuTlu0iosnw2MpghpHqNH7mhMZGkuh25Nv9GsH0euRkFKF8KgnQ==" saltValue="vnq5DugV1BoFsPSUaD542A==" spinCount="100000" sheet="1" objects="1" scenarios="1"/>
  <mergeCells count="18">
    <mergeCell ref="A72:A74"/>
    <mergeCell ref="B72:B74"/>
    <mergeCell ref="A56:B56"/>
    <mergeCell ref="A12:B12"/>
    <mergeCell ref="A24:B24"/>
    <mergeCell ref="A26:B26"/>
    <mergeCell ref="A34:B34"/>
    <mergeCell ref="A36:B36"/>
    <mergeCell ref="A13:B13"/>
    <mergeCell ref="A25:B25"/>
    <mergeCell ref="A35:B35"/>
    <mergeCell ref="A43:B43"/>
    <mergeCell ref="A45:B45"/>
    <mergeCell ref="A58:B58"/>
    <mergeCell ref="A69:B69"/>
    <mergeCell ref="A70:B70"/>
    <mergeCell ref="A44:B44"/>
    <mergeCell ref="A57:B57"/>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25C33-4B5B-4B09-B174-12B862C1114C}">
  <dimension ref="A1:I19"/>
  <sheetViews>
    <sheetView workbookViewId="0">
      <selection activeCell="M24" sqref="M24"/>
    </sheetView>
  </sheetViews>
  <sheetFormatPr defaultRowHeight="14.5" x14ac:dyDescent="0.35"/>
  <cols>
    <col min="1" max="1" width="32.54296875" customWidth="1"/>
    <col min="2" max="2" width="8.7265625" customWidth="1"/>
    <col min="3" max="3" width="8.1796875" customWidth="1"/>
  </cols>
  <sheetData>
    <row r="1" spans="1:9" ht="15.5" x14ac:dyDescent="0.35">
      <c r="A1" s="243" t="str">
        <f>'Year 1 Budget'!A1</f>
        <v xml:space="preserve">&lt;Enter Organization Name HERE&gt; </v>
      </c>
      <c r="B1" s="243"/>
      <c r="C1" s="243"/>
      <c r="D1" s="102"/>
      <c r="E1" s="103"/>
      <c r="F1" s="103"/>
      <c r="G1" s="103"/>
      <c r="H1" s="103"/>
      <c r="I1" s="103"/>
    </row>
    <row r="2" spans="1:9" ht="15.5" x14ac:dyDescent="0.35">
      <c r="A2" s="244" t="s">
        <v>71</v>
      </c>
      <c r="B2" s="245"/>
      <c r="C2" s="245"/>
      <c r="D2" s="68">
        <f>H15</f>
        <v>0</v>
      </c>
      <c r="E2" s="63"/>
      <c r="F2" s="32"/>
      <c r="G2" s="63"/>
      <c r="H2" s="63"/>
      <c r="I2" s="63"/>
    </row>
    <row r="3" spans="1:9" x14ac:dyDescent="0.35">
      <c r="A3" s="104"/>
      <c r="B3" s="104"/>
      <c r="C3" s="104"/>
      <c r="D3" s="63"/>
      <c r="E3" s="63"/>
      <c r="F3" s="63"/>
      <c r="G3" s="63"/>
      <c r="H3" s="63"/>
      <c r="I3" s="63"/>
    </row>
    <row r="4" spans="1:9" ht="15" thickBot="1" x14ac:dyDescent="0.4">
      <c r="A4" s="63"/>
      <c r="B4" s="63"/>
      <c r="C4" s="63"/>
      <c r="D4" s="63"/>
      <c r="E4" s="63"/>
      <c r="F4" s="63"/>
      <c r="G4" s="63"/>
      <c r="H4" s="63"/>
      <c r="I4" s="63"/>
    </row>
    <row r="5" spans="1:9" ht="26.5" thickBot="1" x14ac:dyDescent="0.4">
      <c r="A5" s="63"/>
      <c r="B5" s="63"/>
      <c r="C5" s="63"/>
      <c r="D5" s="246" t="s">
        <v>72</v>
      </c>
      <c r="E5" s="247"/>
      <c r="F5" s="248"/>
      <c r="G5" s="248"/>
      <c r="H5" s="248"/>
      <c r="I5" s="249"/>
    </row>
    <row r="6" spans="1:9" ht="16" thickBot="1" x14ac:dyDescent="0.4">
      <c r="A6" s="62"/>
      <c r="B6" s="62"/>
      <c r="C6" s="62"/>
      <c r="D6" s="250" t="s">
        <v>73</v>
      </c>
      <c r="E6" s="251"/>
      <c r="F6" s="251"/>
      <c r="G6" s="252"/>
      <c r="H6" s="253" t="s">
        <v>74</v>
      </c>
      <c r="I6" s="254"/>
    </row>
    <row r="7" spans="1:9" ht="15.5" x14ac:dyDescent="0.35">
      <c r="A7" s="65"/>
      <c r="B7" s="65"/>
      <c r="C7" s="65"/>
      <c r="D7" s="238" t="s">
        <v>75</v>
      </c>
      <c r="E7" s="239"/>
      <c r="F7" s="239"/>
      <c r="G7" s="240"/>
      <c r="H7" s="241"/>
      <c r="I7" s="242"/>
    </row>
    <row r="8" spans="1:9" ht="15.5" x14ac:dyDescent="0.35">
      <c r="A8" s="65"/>
      <c r="B8" s="65"/>
      <c r="C8" s="65"/>
      <c r="D8" s="255" t="s">
        <v>76</v>
      </c>
      <c r="E8" s="256"/>
      <c r="F8" s="256"/>
      <c r="G8" s="257"/>
      <c r="H8" s="258"/>
      <c r="I8" s="259"/>
    </row>
    <row r="9" spans="1:9" ht="15.5" x14ac:dyDescent="0.35">
      <c r="A9" s="65"/>
      <c r="B9" s="65"/>
      <c r="C9" s="65"/>
      <c r="D9" s="255" t="s">
        <v>77</v>
      </c>
      <c r="E9" s="256"/>
      <c r="F9" s="256"/>
      <c r="G9" s="257"/>
      <c r="H9" s="258"/>
      <c r="I9" s="259"/>
    </row>
    <row r="10" spans="1:9" ht="15.5" x14ac:dyDescent="0.35">
      <c r="A10" s="65"/>
      <c r="B10" s="65"/>
      <c r="C10" s="65"/>
      <c r="D10" s="255" t="s">
        <v>78</v>
      </c>
      <c r="E10" s="256"/>
      <c r="F10" s="256"/>
      <c r="G10" s="257"/>
      <c r="H10" s="258"/>
      <c r="I10" s="259"/>
    </row>
    <row r="11" spans="1:9" ht="15.5" x14ac:dyDescent="0.35">
      <c r="A11" s="65"/>
      <c r="B11" s="65"/>
      <c r="C11" s="65"/>
      <c r="D11" s="255" t="s">
        <v>79</v>
      </c>
      <c r="E11" s="256"/>
      <c r="F11" s="256"/>
      <c r="G11" s="257"/>
      <c r="H11" s="267"/>
      <c r="I11" s="268"/>
    </row>
    <row r="12" spans="1:9" ht="15.5" x14ac:dyDescent="0.35">
      <c r="A12" s="65"/>
      <c r="B12" s="65"/>
      <c r="C12" s="65"/>
      <c r="D12" s="269" t="s">
        <v>80</v>
      </c>
      <c r="E12" s="270"/>
      <c r="F12" s="270"/>
      <c r="G12" s="271"/>
      <c r="H12" s="272">
        <f>SUM(H7:I11)</f>
        <v>0</v>
      </c>
      <c r="I12" s="273"/>
    </row>
    <row r="13" spans="1:9" ht="16" thickBot="1" x14ac:dyDescent="0.4">
      <c r="A13" s="65"/>
      <c r="B13" s="65"/>
      <c r="C13" s="65"/>
      <c r="D13" s="255" t="s">
        <v>81</v>
      </c>
      <c r="E13" s="256"/>
      <c r="F13" s="256"/>
      <c r="G13" s="257"/>
      <c r="H13" s="274"/>
      <c r="I13" s="275"/>
    </row>
    <row r="14" spans="1:9" ht="19" thickBot="1" x14ac:dyDescent="0.4">
      <c r="A14" s="64"/>
      <c r="B14" s="64"/>
      <c r="C14" s="64"/>
      <c r="D14" s="255" t="s">
        <v>82</v>
      </c>
      <c r="E14" s="256"/>
      <c r="F14" s="256"/>
      <c r="G14" s="257"/>
      <c r="H14" s="260">
        <f>H12*(H13)</f>
        <v>0</v>
      </c>
      <c r="I14" s="261"/>
    </row>
    <row r="15" spans="1:9" ht="19" thickBot="1" x14ac:dyDescent="0.4">
      <c r="A15" s="63"/>
      <c r="B15" s="63"/>
      <c r="C15" s="63"/>
      <c r="D15" s="262" t="s">
        <v>10</v>
      </c>
      <c r="E15" s="263"/>
      <c r="F15" s="263"/>
      <c r="G15" s="264"/>
      <c r="H15" s="265">
        <f>SUM(H14+H12)</f>
        <v>0</v>
      </c>
      <c r="I15" s="266"/>
    </row>
    <row r="16" spans="1:9" x14ac:dyDescent="0.35">
      <c r="A16" s="63"/>
      <c r="B16" s="63"/>
      <c r="C16" s="63"/>
      <c r="D16" s="63"/>
      <c r="E16" s="63"/>
      <c r="F16" s="63"/>
      <c r="G16" s="63"/>
      <c r="H16" s="63"/>
      <c r="I16" s="63"/>
    </row>
    <row r="17" spans="1:9" x14ac:dyDescent="0.35">
      <c r="A17" s="63"/>
      <c r="B17" s="63"/>
      <c r="C17" s="63"/>
      <c r="D17" s="63"/>
      <c r="E17" s="63"/>
      <c r="F17" s="63"/>
      <c r="G17" s="63"/>
      <c r="H17" s="63"/>
      <c r="I17" s="63"/>
    </row>
    <row r="18" spans="1:9" x14ac:dyDescent="0.35">
      <c r="A18" s="63"/>
      <c r="B18" s="63"/>
      <c r="C18" s="63"/>
      <c r="D18" s="63"/>
      <c r="E18" s="63"/>
      <c r="F18" s="63"/>
      <c r="G18" s="63"/>
      <c r="H18" s="63"/>
      <c r="I18" s="63"/>
    </row>
    <row r="19" spans="1:9" x14ac:dyDescent="0.35">
      <c r="A19" s="63"/>
      <c r="B19" s="63"/>
      <c r="C19" s="63"/>
      <c r="D19" s="63"/>
      <c r="E19" s="63"/>
      <c r="F19" s="63"/>
      <c r="G19" s="63"/>
      <c r="H19" s="63"/>
      <c r="I19" s="63"/>
    </row>
  </sheetData>
  <sheetProtection algorithmName="SHA-512" hashValue="CWmu/mYqM45JlSrXo+KrinlRQLwRzxKJVJRTA2dWIqo9FvxDlDccRG95wFq9pw82JM4Eu0A4fUGtpZQQXRhatQ==" saltValue="JI/Cj7JMtPiV3UP3oBhpzA==" spinCount="100000" sheet="1" objects="1" scenarios="1"/>
  <mergeCells count="23">
    <mergeCell ref="D14:G14"/>
    <mergeCell ref="H14:I14"/>
    <mergeCell ref="D15:G15"/>
    <mergeCell ref="H15:I15"/>
    <mergeCell ref="D11:G11"/>
    <mergeCell ref="H11:I11"/>
    <mergeCell ref="D12:G12"/>
    <mergeCell ref="H12:I12"/>
    <mergeCell ref="D13:G13"/>
    <mergeCell ref="H13:I13"/>
    <mergeCell ref="D8:G8"/>
    <mergeCell ref="H8:I8"/>
    <mergeCell ref="D9:G9"/>
    <mergeCell ref="H9:I9"/>
    <mergeCell ref="D10:G10"/>
    <mergeCell ref="H10:I10"/>
    <mergeCell ref="D7:G7"/>
    <mergeCell ref="H7:I7"/>
    <mergeCell ref="A1:C1"/>
    <mergeCell ref="A2:C2"/>
    <mergeCell ref="D5:I5"/>
    <mergeCell ref="D6:G6"/>
    <mergeCell ref="H6:I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2FDD2370716F4DBF7400383E997B11" ma:contentTypeVersion="26" ma:contentTypeDescription="Create a new document." ma:contentTypeScope="" ma:versionID="a67449a0bdb9cbb7b1947fc3ffd183a6">
  <xsd:schema xmlns:xsd="http://www.w3.org/2001/XMLSchema" xmlns:xs="http://www.w3.org/2001/XMLSchema" xmlns:p="http://schemas.microsoft.com/office/2006/metadata/properties" xmlns:ns2="32ad1833-7099-4fed-8576-759d39a3f158" xmlns:ns3="4db4c697-5aff-497c-baad-30980aa6d549" targetNamespace="http://schemas.microsoft.com/office/2006/metadata/properties" ma:root="true" ma:fieldsID="4ec419ef82c14a4b3232756312ee5292" ns2:_="" ns3:_="">
    <xsd:import namespace="32ad1833-7099-4fed-8576-759d39a3f158"/>
    <xsd:import namespace="4db4c697-5aff-497c-baad-30980aa6d549"/>
    <xsd:element name="properties">
      <xsd:complexType>
        <xsd:sequence>
          <xsd:element name="documentManagement">
            <xsd:complexType>
              <xsd:all>
                <xsd:element ref="ns2:PageTitle" minOccurs="0"/>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element ref="ns2:Tag"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ad1833-7099-4fed-8576-759d39a3f158" elementFormDefault="qualified">
    <xsd:import namespace="http://schemas.microsoft.com/office/2006/documentManagement/types"/>
    <xsd:import namespace="http://schemas.microsoft.com/office/infopath/2007/PartnerControls"/>
    <xsd:element name="PageTitle" ma:index="2" nillable="true" ma:displayName="Page Title" ma:format="Dropdown" ma:internalName="PageTitle"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ag" ma:index="24" nillable="true" ma:displayName="Tag" ma:format="Dropdown" ma:internalName="Tag">
      <xsd:simpleType>
        <xsd:restriction base="dms:Text">
          <xsd:maxLength value="255"/>
        </xsd:restriction>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b4c697-5aff-497c-baad-30980aa6d549"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d221c38a-897d-4917-ac2d-356c1f735dba}" ma:internalName="TaxCatchAll" ma:readOnly="false" ma:showField="CatchAllData" ma:web="4db4c697-5aff-497c-baad-30980aa6d5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g xmlns="32ad1833-7099-4fed-8576-759d39a3f158" xsi:nil="true"/>
    <TaxCatchAll xmlns="4db4c697-5aff-497c-baad-30980aa6d549" xsi:nil="true"/>
    <PageTitle xmlns="32ad1833-7099-4fed-8576-759d39a3f158" xsi:nil="true"/>
    <lcf76f155ced4ddcb4097134ff3c332f xmlns="32ad1833-7099-4fed-8576-759d39a3f1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A8DA47-9B92-4A61-B987-A614FAC9E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ad1833-7099-4fed-8576-759d39a3f158"/>
    <ds:schemaRef ds:uri="4db4c697-5aff-497c-baad-30980aa6d5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ABD189-A433-46D7-9405-67F180713515}">
  <ds:schemaRefs>
    <ds:schemaRef ds:uri="http://schemas.microsoft.com/sharepoint/v3/contenttype/forms"/>
  </ds:schemaRefs>
</ds:datastoreItem>
</file>

<file path=customXml/itemProps3.xml><?xml version="1.0" encoding="utf-8"?>
<ds:datastoreItem xmlns:ds="http://schemas.openxmlformats.org/officeDocument/2006/customXml" ds:itemID="{0A2836B5-EAF0-44AB-82A6-2125AF4AE152}">
  <ds:schemaRefs>
    <ds:schemaRef ds:uri="http://purl.org/dc/terms/"/>
    <ds:schemaRef ds:uri="http://schemas.openxmlformats.org/package/2006/metadata/core-properties"/>
    <ds:schemaRef ds:uri="http://schemas.microsoft.com/office/2006/documentManagement/types"/>
    <ds:schemaRef ds:uri="4db4c697-5aff-497c-baad-30980aa6d549"/>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32ad1833-7099-4fed-8576-759d39a3f158"/>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Indirect Guidance</vt:lpstr>
      <vt:lpstr>Year 1 Budget</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C: Budget Template</dc:title>
  <dc:subject/>
  <dc:creator>MinnesotaDepartmentofHealth@mn365.onmicrosoft.com</dc:creator>
  <cp:keywords/>
  <dc:description/>
  <cp:lastModifiedBy>Hirsch, Heather (She/Her/Hers) (MDH)</cp:lastModifiedBy>
  <cp:revision/>
  <dcterms:created xsi:type="dcterms:W3CDTF">2022-12-13T19:11:28Z</dcterms:created>
  <dcterms:modified xsi:type="dcterms:W3CDTF">2025-08-11T22:01:05Z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0x0101003C2FDD2370716F4DBF7400383E997B11</vt:lpwstr>
  </property>
  <property fmtid="{D5CDD505-2E9C-101B-9397-08002B2CF9AE}" pid="3" name="MediaServiceImageTags">
    <vt:lpwstr/>
  </property>
</Properties>
</file>